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avrylyuk\Desktop\Анастасія Гаврилюк\АНАЛІТИКА РИНКУ\! КВАРТАЛЬНІ ЗВІТИ\2021\Q2 2021\! final\"/>
    </mc:Choice>
  </mc:AlternateContent>
  <bookViews>
    <workbookView xWindow="0" yWindow="0" windowWidth="19995" windowHeight="8760" tabRatio="917"/>
  </bookViews>
  <sheets>
    <sheet name="СК в управлінні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a11" localSheetId="0" hidden="1">{#N/A,#N/A,FALSE,"т02бд"}</definedName>
    <definedName name="____________________a11" hidden="1">{#N/A,#N/A,FALSE,"т02бд"}</definedName>
    <definedName name="____________________t06" localSheetId="0" hidden="1">{#N/A,#N/A,FALSE,"т04"}</definedName>
    <definedName name="____________________t06" hidden="1">{#N/A,#N/A,FALSE,"т04"}</definedName>
    <definedName name="__________________a11" localSheetId="0" hidden="1">{#N/A,#N/A,FALSE,"т02бд"}</definedName>
    <definedName name="__________________a11" hidden="1">{#N/A,#N/A,FALSE,"т02бд"}</definedName>
    <definedName name="__________________t06" localSheetId="0" hidden="1">{#N/A,#N/A,FALSE,"т04"}</definedName>
    <definedName name="__________________t06" hidden="1">{#N/A,#N/A,FALSE,"т04"}</definedName>
    <definedName name="________________a11" localSheetId="0" hidden="1">{#N/A,#N/A,FALSE,"т02бд"}</definedName>
    <definedName name="________________a11" hidden="1">{#N/A,#N/A,FALSE,"т02бд"}</definedName>
    <definedName name="________________t06" localSheetId="0" hidden="1">{#N/A,#N/A,FALSE,"т04"}</definedName>
    <definedName name="________________t06" hidden="1">{#N/A,#N/A,FALSE,"т04"}</definedName>
    <definedName name="______________a11" localSheetId="0" hidden="1">{#N/A,#N/A,FALSE,"т02бд"}</definedName>
    <definedName name="______________a11" hidden="1">{#N/A,#N/A,FALSE,"т02бд"}</definedName>
    <definedName name="______________t06" localSheetId="0" hidden="1">{#N/A,#N/A,FALSE,"т04"}</definedName>
    <definedName name="______________t06" hidden="1">{#N/A,#N/A,FALSE,"т04"}</definedName>
    <definedName name="____________a11" localSheetId="0" hidden="1">{#N/A,#N/A,FALSE,"т02бд"}</definedName>
    <definedName name="____________a11" hidden="1">{#N/A,#N/A,FALSE,"т02бд"}</definedName>
    <definedName name="____________t06" localSheetId="0" hidden="1">{#N/A,#N/A,FALSE,"т04"}</definedName>
    <definedName name="____________t06" hidden="1">{#N/A,#N/A,FALSE,"т04"}</definedName>
    <definedName name="___________a11" localSheetId="0" hidden="1">{#N/A,#N/A,FALSE,"т02бд"}</definedName>
    <definedName name="___________a11" hidden="1">{#N/A,#N/A,FALSE,"т02бд"}</definedName>
    <definedName name="___________t06" localSheetId="0" hidden="1">{#N/A,#N/A,FALSE,"т04"}</definedName>
    <definedName name="___________t06" hidden="1">{#N/A,#N/A,FALSE,"т04"}</definedName>
    <definedName name="__________a11" localSheetId="0" hidden="1">{#N/A,#N/A,FALSE,"т02бд"}</definedName>
    <definedName name="__________a11" hidden="1">{#N/A,#N/A,FALSE,"т02бд"}</definedName>
    <definedName name="__________t06" localSheetId="0" hidden="1">{#N/A,#N/A,FALSE,"т04"}</definedName>
    <definedName name="__________t06" hidden="1">{#N/A,#N/A,FALSE,"т04"}</definedName>
    <definedName name="________a11" localSheetId="0" hidden="1">{#N/A,#N/A,FALSE,"т02бд"}</definedName>
    <definedName name="________a11" hidden="1">{#N/A,#N/A,FALSE,"т02бд"}</definedName>
    <definedName name="________t06" localSheetId="0" hidden="1">{#N/A,#N/A,FALSE,"т04"}</definedName>
    <definedName name="________t06" hidden="1">{#N/A,#N/A,FALSE,"т04"}</definedName>
    <definedName name="_______a11" localSheetId="0" hidden="1">{#N/A,#N/A,FALSE,"т02бд"}</definedName>
    <definedName name="_______a11" hidden="1">{#N/A,#N/A,FALSE,"т02бд"}</definedName>
    <definedName name="_______t06" localSheetId="0" hidden="1">{#N/A,#N/A,FALSE,"т04"}</definedName>
    <definedName name="_______t06" hidden="1">{#N/A,#N/A,FALSE,"т04"}</definedName>
    <definedName name="______a11" localSheetId="0" hidden="1">{#N/A,#N/A,FALSE,"т02бд"}</definedName>
    <definedName name="______a11" hidden="1">{#N/A,#N/A,FALSE,"т02бд"}</definedName>
    <definedName name="______t06" localSheetId="0" hidden="1">{#N/A,#N/A,FALSE,"т04"}</definedName>
    <definedName name="______t06" hidden="1">{#N/A,#N/A,FALSE,"т04"}</definedName>
    <definedName name="____a11" localSheetId="0" hidden="1">{#N/A,#N/A,FALSE,"т02бд"}</definedName>
    <definedName name="____a11" hidden="1">{#N/A,#N/A,FALSE,"т02бд"}</definedName>
    <definedName name="____t06" localSheetId="0" hidden="1">{#N/A,#N/A,FALSE,"т04"}</definedName>
    <definedName name="____t06" hidden="1">{#N/A,#N/A,FALSE,"т04"}</definedName>
    <definedName name="___a11" localSheetId="0" hidden="1">{#N/A,#N/A,FALSE,"т02бд"}</definedName>
    <definedName name="___a11" hidden="1">{#N/A,#N/A,FALSE,"т02бд"}</definedName>
    <definedName name="___t06" localSheetId="0" hidden="1">{#N/A,#N/A,FALSE,"т04"}</definedName>
    <definedName name="___t06" hidden="1">{#N/A,#N/A,FALSE,"т04"}</definedName>
    <definedName name="__a11" localSheetId="0" hidden="1">{#N/A,#N/A,FALSE,"т02бд"}</definedName>
    <definedName name="__a11" hidden="1">{#N/A,#N/A,FALSE,"т02бд"}</definedName>
    <definedName name="__t06" localSheetId="0" hidden="1">{#N/A,#N/A,FALSE,"т04"}</definedName>
    <definedName name="__t06" hidden="1">{#N/A,#N/A,FALSE,"т04"}</definedName>
    <definedName name="_18_Лют_09" localSheetId="0">#REF!</definedName>
    <definedName name="_18_Лют_09">#REF!</definedName>
    <definedName name="_19_Лют_09" localSheetId="0">#REF!</definedName>
    <definedName name="_19_Лют_09">#REF!</definedName>
    <definedName name="_19_Лют_09_ВЧА" localSheetId="0">#REF!</definedName>
    <definedName name="_19_Лют_09_ВЧА">#REF!</definedName>
    <definedName name="_a11" localSheetId="0" hidden="1">{#N/A,#N/A,FALSE,"т02бд"}</definedName>
    <definedName name="_a11" hidden="1">{#N/A,#N/A,FALSE,"т02бд"}</definedName>
    <definedName name="_t06" localSheetId="0" hidden="1">{#N/A,#N/A,FALSE,"т04"}</definedName>
    <definedName name="_t06" hidden="1">{#N/A,#N/A,FALSE,"т04"}</definedName>
    <definedName name="BAZA">'[1]Мульт-ор М2, швидкість'!$E$1:$E$65536</definedName>
    <definedName name="cevv" localSheetId="0">[2]табл1!#REF!</definedName>
    <definedName name="cevv">[2]табл1!#REF!</definedName>
    <definedName name="d" localSheetId="0" hidden="1">{#N/A,#N/A,FALSE,"т02бд"}</definedName>
    <definedName name="d" hidden="1">{#N/A,#N/A,FALSE,"т02бд"}</definedName>
    <definedName name="ic" localSheetId="0" hidden="1">{#N/A,#N/A,FALSE,"т02бд"}</definedName>
    <definedName name="ic" hidden="1">{#N/A,#N/A,FALSE,"т02бд"}</definedName>
    <definedName name="ICC_2008" localSheetId="0" hidden="1">{#N/A,#N/A,FALSE,"т02бд"}</definedName>
    <definedName name="ICC_2008" hidden="1">{#N/A,#N/A,FALSE,"т02бд"}</definedName>
    <definedName name="q" localSheetId="0" hidden="1">{#N/A,#N/A,FALSE,"т02бд"}</definedName>
    <definedName name="q" hidden="1">{#N/A,#N/A,FALSE,"т02бд"}</definedName>
    <definedName name="tt" localSheetId="0" hidden="1">{#N/A,#N/A,FALSE,"т02бд"}</definedName>
    <definedName name="tt" hidden="1">{#N/A,#N/A,FALSE,"т02бд"}</definedName>
    <definedName name="V">'[3]146024'!$A$1:$K$1</definedName>
    <definedName name="ven_vcha" localSheetId="0" hidden="1">{#N/A,#N/A,FALSE,"т02бд"}</definedName>
    <definedName name="ven_vcha" hidden="1">{#N/A,#N/A,FALSE,"т02бд"}</definedName>
    <definedName name="wrn.04." localSheetId="0" hidden="1">{#N/A,#N/A,FALSE,"т02бд"}</definedName>
    <definedName name="wrn.04.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_xlnm.Database" localSheetId="0">#REF!</definedName>
    <definedName name="_xlnm.Database">#REF!</definedName>
    <definedName name="ГЦ" localSheetId="0" hidden="1">{#N/A,#N/A,FALSE,"т02бд"}</definedName>
    <definedName name="ГЦ" hidden="1">{#N/A,#N/A,FALSE,"т02бд"}</definedName>
    <definedName name="д17.1">'[4]д17-1'!$A$1:$H$1</definedName>
    <definedName name="ее" localSheetId="0" hidden="1">{#N/A,#N/A,FALSE,"т02бд"}</definedName>
    <definedName name="ее" hidden="1">{#N/A,#N/A,FALSE,"т02бд"}</definedName>
    <definedName name="збз1998" localSheetId="0">#REF!</definedName>
    <definedName name="збз1998">#REF!</definedName>
    <definedName name="ии" localSheetId="0" hidden="1">{#N/A,#N/A,FALSE,"т02бд"}</definedName>
    <definedName name="ии" hidden="1">{#N/A,#N/A,FALSE,"т02бд"}</definedName>
    <definedName name="іі" localSheetId="0" hidden="1">{#N/A,#N/A,FALSE,"т02бд"}</definedName>
    <definedName name="іі" hidden="1">{#N/A,#N/A,FALSE,"т02бд"}</definedName>
    <definedName name="квітень" localSheetId="0" hidden="1">{#N/A,#N/A,FALSE,"т17-1банки (2)"}</definedName>
    <definedName name="квітень" hidden="1">{#N/A,#N/A,FALSE,"т17-1банки (2)"}</definedName>
    <definedName name="ке" localSheetId="0" hidden="1">{#N/A,#N/A,FALSE,"т17-1банки (2)"}</definedName>
    <definedName name="ке" hidden="1">{#N/A,#N/A,FALSE,"т17-1банки (2)"}</definedName>
    <definedName name="М2">'[1]Мульт-ор М2, швидкість'!$C$1:$C$65536</definedName>
    <definedName name="нн" localSheetId="0" hidden="1">{#N/A,#N/A,FALSE,"т02бд"}</definedName>
    <definedName name="нн" hidden="1">{#N/A,#N/A,FALSE,"т02бд"}</definedName>
    <definedName name="Список">'[3]146024'!$A$8:$A$88</definedName>
    <definedName name="стельм." localSheetId="0" hidden="1">{#N/A,#N/A,FALSE,"т17-1банки (2)"}</definedName>
    <definedName name="стельм." hidden="1">{#N/A,#N/A,FALSE,"т17-1банки (2)"}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'[5]т07(98)'!$A$1</definedName>
    <definedName name="т09СЕ98">'[6]т09(98) по сек-рам ек-ки'!$A$1</definedName>
    <definedName name="т15">[7]т15!$A$1</definedName>
    <definedName name="т17.1">'[8]т17-1(шаблон)'!$A$1:$H$1</definedName>
    <definedName name="т17.1.2001">'[8]т17-1(шаблон)'!$A$1:$H$1</definedName>
    <definedName name="т17.1обл2001">'[8]т17-1(шаблон)'!$A$1:$H$1</definedName>
    <definedName name="т17.2" localSheetId="0">#REF!</definedName>
    <definedName name="т17.2">#REF!</definedName>
    <definedName name="т17.2.2001">'[9]т17-2 '!$A$1</definedName>
    <definedName name="т17.3">'[9]т17-3'!$A$1:$L$2</definedName>
    <definedName name="т17.3.2001">'[9]т17-2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'[10]т17мб(шаблон)'!$A$1</definedName>
    <definedName name="Усі_банки">'[3]146024'!$A$8:$K$88</definedName>
    <definedName name="ц" localSheetId="0" hidden="1">{#N/A,#N/A,FALSE,"т02бд"}</definedName>
    <definedName name="ц" hidden="1">{#N/A,#N/A,FALSE,"т02бд"}</definedName>
    <definedName name="цеу" localSheetId="0" hidden="1">{#N/A,#N/A,FALSE,"т02бд"}</definedName>
    <definedName name="цеу" hidden="1">{#N/A,#N/A,FALSE,"т02бд"}</definedName>
    <definedName name="черв" localSheetId="0" hidden="1">{#N/A,#N/A,FALSE,"т02бд"}</definedName>
    <definedName name="черв" hidden="1">{#N/A,#N/A,FALSE,"т02бд"}</definedName>
  </definedNames>
  <calcPr calcId="152511"/>
</workbook>
</file>

<file path=xl/calcChain.xml><?xml version="1.0" encoding="utf-8"?>
<calcChain xmlns="http://schemas.openxmlformats.org/spreadsheetml/2006/main">
  <c r="E10" i="45" l="1"/>
  <c r="G10" i="45"/>
  <c r="F10" i="45"/>
  <c r="F21" i="45" l="1"/>
  <c r="L21" i="45" l="1"/>
</calcChain>
</file>

<file path=xl/sharedStrings.xml><?xml version="1.0" encoding="utf-8"?>
<sst xmlns="http://schemas.openxmlformats.org/spreadsheetml/2006/main" count="38" uniqueCount="32">
  <si>
    <t>Облігації підприємств</t>
  </si>
  <si>
    <t>Інші активи</t>
  </si>
  <si>
    <t>Нерухомість</t>
  </si>
  <si>
    <t>Акції</t>
  </si>
  <si>
    <t>Банківські метали</t>
  </si>
  <si>
    <t>Муніципальні облігації</t>
  </si>
  <si>
    <t>Кількість КУА, що мають активи СК в управлінні</t>
  </si>
  <si>
    <t>* СК - страхові компанії.</t>
  </si>
  <si>
    <t>Детальніше про результати роботи КУА з управління активами СК дивіться у Ренкінгах КУА:</t>
  </si>
  <si>
    <t>Облігації державні (у т. ч. ОВДП)</t>
  </si>
  <si>
    <t>Зміна активів СК в управлінні</t>
  </si>
  <si>
    <t xml:space="preserve"> за квартал</t>
  </si>
  <si>
    <t>з початку року</t>
  </si>
  <si>
    <t xml:space="preserve">за рік </t>
  </si>
  <si>
    <t xml:space="preserve">Кількість учасників </t>
  </si>
  <si>
    <t>Іпотечні сертифікати</t>
  </si>
  <si>
    <t>Цінні папери, всього</t>
  </si>
  <si>
    <t>Грошові кошти (поточні та депозитні рахунки, у т.ч. в іноземній валюті)</t>
  </si>
  <si>
    <t xml:space="preserve">Структура активів страхових компаній в управлінні* </t>
  </si>
  <si>
    <t>* За даними, наданими КУА з активами СК в управлінні.</t>
  </si>
  <si>
    <t>Дата / Період</t>
  </si>
  <si>
    <t>Кількість СК, активи яких є в управлінні КУА</t>
  </si>
  <si>
    <t>РАЗОМ</t>
  </si>
  <si>
    <t>https://www.uaib.com.ua/analituaib/rankings/kua/kua-insur</t>
  </si>
  <si>
    <t>2 кв. 2020</t>
  </si>
  <si>
    <t>3 кв. 2020</t>
  </si>
  <si>
    <t>Активи СК в управлінні, млн грн</t>
  </si>
  <si>
    <t>(млн грн)</t>
  </si>
  <si>
    <t>4 кв. 2020</t>
  </si>
  <si>
    <t>1 кв. 2021</t>
  </si>
  <si>
    <t>Статистика сектору управління активами СК* за 2-й квартал 2021 року</t>
  </si>
  <si>
    <t>2 кв.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</si>
</sst>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₴_-;\-* #,##0.00_₴_-;_-* &quot;-&quot;??_₴_-;_-@_-"/>
    <numFmt numFmtId="164" formatCode="_(* #,##0.00_);_(* \(#,##0.00\);_(* &quot;-&quot;??_);_(@_)"/>
    <numFmt numFmtId="165" formatCode="0.0%"/>
    <numFmt numFmtId="166" formatCode="0.0"/>
    <numFmt numFmtId="167" formatCode="&quot;$&quot;#,##0_);[Red]\(&quot;$&quot;#,##0\)"/>
  </numFmts>
  <fonts count="4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name val="UkrainianBaltica"/>
      <family val="1"/>
      <charset val="204"/>
    </font>
    <font>
      <sz val="10"/>
      <name val="MS Sans Serif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9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23"/>
      </right>
      <top style="medium">
        <color indexed="20"/>
      </top>
      <bottom style="medium">
        <color indexed="20"/>
      </bottom>
      <diagonal/>
    </border>
    <border>
      <left style="dotted">
        <color indexed="23"/>
      </left>
      <right style="dotted">
        <color indexed="23"/>
      </right>
      <top style="medium">
        <color indexed="20"/>
      </top>
      <bottom style="medium">
        <color indexed="20"/>
      </bottom>
      <diagonal/>
    </border>
    <border>
      <left style="dotted">
        <color indexed="23"/>
      </left>
      <right/>
      <top style="medium">
        <color indexed="20"/>
      </top>
      <bottom style="medium">
        <color indexed="20"/>
      </bottom>
      <diagonal/>
    </border>
    <border>
      <left/>
      <right style="dotted">
        <color indexed="23"/>
      </right>
      <top/>
      <bottom style="medium">
        <color indexed="20"/>
      </bottom>
      <diagonal/>
    </border>
    <border>
      <left style="dotted">
        <color indexed="23"/>
      </left>
      <right style="dotted">
        <color indexed="23"/>
      </right>
      <top/>
      <bottom style="medium">
        <color indexed="20"/>
      </bottom>
      <diagonal/>
    </border>
    <border>
      <left style="dotted">
        <color indexed="23"/>
      </left>
      <right/>
      <top/>
      <bottom style="medium">
        <color indexed="20"/>
      </bottom>
      <diagonal/>
    </border>
    <border>
      <left/>
      <right/>
      <top style="medium">
        <color indexed="20"/>
      </top>
      <bottom/>
      <diagonal/>
    </border>
    <border>
      <left/>
      <right style="dotted">
        <color indexed="23"/>
      </right>
      <top style="medium">
        <color indexed="20"/>
      </top>
      <bottom/>
      <diagonal/>
    </border>
    <border>
      <left style="dotted">
        <color indexed="23"/>
      </left>
      <right/>
      <top style="medium">
        <color indexed="20"/>
      </top>
      <bottom style="thin">
        <color indexed="23"/>
      </bottom>
      <diagonal/>
    </border>
    <border>
      <left/>
      <right/>
      <top style="medium">
        <color indexed="20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0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medium">
        <color indexed="2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theme="0" tint="-0.34998626667073579"/>
      </right>
      <top style="dotted">
        <color indexed="23"/>
      </top>
      <bottom style="thin">
        <color rgb="FF7030A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indexed="23"/>
      </top>
      <bottom style="thin">
        <color rgb="FF7030A0"/>
      </bottom>
      <diagonal/>
    </border>
    <border>
      <left style="dotted">
        <color theme="0" tint="-0.34998626667073579"/>
      </left>
      <right/>
      <top style="dotted">
        <color indexed="23"/>
      </top>
      <bottom style="thin">
        <color rgb="FF7030A0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 style="medium">
        <color indexed="20"/>
      </top>
      <bottom style="medium">
        <color indexed="20"/>
      </bottom>
      <diagonal/>
    </border>
  </borders>
  <cellStyleXfs count="88">
    <xf numFmtId="0" fontId="0" fillId="0" borderId="0"/>
    <xf numFmtId="49" fontId="12" fillId="0" borderId="0">
      <alignment horizontal="centerContinuous" vertical="top" wrapText="1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3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2" fillId="0" borderId="3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10" fillId="0" borderId="0"/>
    <xf numFmtId="0" fontId="37" fillId="0" borderId="0"/>
    <xf numFmtId="0" fontId="6" fillId="0" borderId="0"/>
    <xf numFmtId="0" fontId="10" fillId="0" borderId="0"/>
    <xf numFmtId="0" fontId="6" fillId="0" borderId="0"/>
    <xf numFmtId="0" fontId="8" fillId="0" borderId="0"/>
    <xf numFmtId="0" fontId="8" fillId="0" borderId="0"/>
    <xf numFmtId="0" fontId="33" fillId="0" borderId="0"/>
    <xf numFmtId="0" fontId="15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23" borderId="9" applyNumberFormat="0" applyFont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1" fillId="4" borderId="0" applyNumberFormat="0" applyBorder="0" applyAlignment="0" applyProtection="0"/>
    <xf numFmtId="49" fontId="12" fillId="0" borderId="11">
      <alignment horizontal="center" vertical="center" wrapText="1"/>
    </xf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41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58" applyFont="1" applyBorder="1" applyAlignment="1">
      <alignment vertical="center"/>
    </xf>
    <xf numFmtId="0" fontId="34" fillId="0" borderId="0" xfId="58" applyFont="1" applyAlignment="1">
      <alignment vertical="center"/>
    </xf>
    <xf numFmtId="0" fontId="7" fillId="0" borderId="12" xfId="58" applyFont="1" applyBorder="1" applyAlignment="1">
      <alignment horizontal="center" vertical="center" wrapText="1"/>
    </xf>
    <xf numFmtId="14" fontId="7" fillId="0" borderId="13" xfId="58" applyNumberFormat="1" applyFont="1" applyBorder="1" applyAlignment="1">
      <alignment horizontal="center" vertical="center" wrapText="1"/>
    </xf>
    <xf numFmtId="14" fontId="7" fillId="0" borderId="14" xfId="58" applyNumberFormat="1" applyFont="1" applyBorder="1" applyAlignment="1">
      <alignment horizontal="center" vertical="center" wrapText="1"/>
    </xf>
    <xf numFmtId="0" fontId="34" fillId="0" borderId="0" xfId="58" applyFont="1" applyBorder="1" applyAlignment="1">
      <alignment vertical="center"/>
    </xf>
    <xf numFmtId="14" fontId="6" fillId="0" borderId="13" xfId="58" applyNumberFormat="1" applyFont="1" applyBorder="1" applyAlignment="1">
      <alignment horizontal="center" vertical="center" wrapText="1"/>
    </xf>
    <xf numFmtId="14" fontId="6" fillId="0" borderId="14" xfId="58" applyNumberFormat="1" applyFont="1" applyBorder="1" applyAlignment="1">
      <alignment horizontal="center" vertical="center" wrapText="1"/>
    </xf>
    <xf numFmtId="14" fontId="7" fillId="0" borderId="17" xfId="58" applyNumberFormat="1" applyFont="1" applyBorder="1" applyAlignment="1">
      <alignment horizontal="center" vertical="center" wrapText="1"/>
    </xf>
    <xf numFmtId="0" fontId="6" fillId="0" borderId="25" xfId="58" applyNumberFormat="1" applyFont="1" applyBorder="1" applyAlignment="1">
      <alignment horizontal="center" vertical="center" wrapText="1"/>
    </xf>
    <xf numFmtId="0" fontId="6" fillId="0" borderId="24" xfId="58" applyFont="1" applyBorder="1" applyAlignment="1">
      <alignment horizontal="center" vertical="center"/>
    </xf>
    <xf numFmtId="166" fontId="6" fillId="0" borderId="24" xfId="58" applyNumberFormat="1" applyFont="1" applyBorder="1" applyAlignment="1">
      <alignment horizontal="center" vertical="center"/>
    </xf>
    <xf numFmtId="165" fontId="6" fillId="0" borderId="24" xfId="58" applyNumberFormat="1" applyFont="1" applyBorder="1" applyAlignment="1">
      <alignment horizontal="center" vertical="center"/>
    </xf>
    <xf numFmtId="165" fontId="6" fillId="0" borderId="26" xfId="58" applyNumberFormat="1" applyFont="1" applyBorder="1" applyAlignment="1">
      <alignment horizontal="center" vertical="center"/>
    </xf>
    <xf numFmtId="0" fontId="7" fillId="0" borderId="23" xfId="58" applyNumberFormat="1" applyFont="1" applyBorder="1" applyAlignment="1">
      <alignment horizontal="center" vertical="center" wrapText="1"/>
    </xf>
    <xf numFmtId="0" fontId="7" fillId="0" borderId="27" xfId="58" applyFont="1" applyBorder="1" applyAlignment="1">
      <alignment horizontal="center" vertical="center"/>
    </xf>
    <xf numFmtId="165" fontId="7" fillId="0" borderId="27" xfId="58" applyNumberFormat="1" applyFont="1" applyBorder="1" applyAlignment="1">
      <alignment horizontal="center" vertical="center"/>
    </xf>
    <xf numFmtId="165" fontId="7" fillId="0" borderId="28" xfId="58" applyNumberFormat="1" applyFont="1" applyBorder="1" applyAlignment="1">
      <alignment horizontal="center" vertical="center"/>
    </xf>
    <xf numFmtId="0" fontId="6" fillId="0" borderId="29" xfId="58" applyNumberFormat="1" applyFont="1" applyBorder="1" applyAlignment="1">
      <alignment horizontal="center" vertical="center" wrapText="1"/>
    </xf>
    <xf numFmtId="0" fontId="40" fillId="0" borderId="0" xfId="58" applyFont="1" applyAlignment="1">
      <alignment vertical="center"/>
    </xf>
    <xf numFmtId="0" fontId="6" fillId="0" borderId="0" xfId="58" applyFont="1" applyAlignment="1">
      <alignment vertical="center"/>
    </xf>
    <xf numFmtId="0" fontId="6" fillId="0" borderId="34" xfId="58" applyNumberFormat="1" applyFont="1" applyBorder="1" applyAlignment="1">
      <alignment horizontal="center" vertical="center" wrapText="1"/>
    </xf>
    <xf numFmtId="0" fontId="6" fillId="0" borderId="35" xfId="58" applyFont="1" applyBorder="1" applyAlignment="1">
      <alignment horizontal="center" vertical="center"/>
    </xf>
    <xf numFmtId="166" fontId="6" fillId="0" borderId="35" xfId="58" applyNumberFormat="1" applyFont="1" applyFill="1" applyBorder="1" applyAlignment="1">
      <alignment horizontal="center" vertical="center"/>
    </xf>
    <xf numFmtId="165" fontId="6" fillId="0" borderId="35" xfId="58" applyNumberFormat="1" applyFont="1" applyBorder="1" applyAlignment="1">
      <alignment horizontal="center" vertical="center"/>
    </xf>
    <xf numFmtId="165" fontId="6" fillId="0" borderId="36" xfId="58" applyNumberFormat="1" applyFont="1" applyBorder="1" applyAlignment="1">
      <alignment horizontal="center" vertical="center"/>
    </xf>
    <xf numFmtId="0" fontId="6" fillId="0" borderId="37" xfId="58" applyNumberFormat="1" applyFont="1" applyBorder="1" applyAlignment="1">
      <alignment horizontal="center" vertical="center" wrapText="1"/>
    </xf>
    <xf numFmtId="0" fontId="6" fillId="0" borderId="38" xfId="58" applyFont="1" applyBorder="1" applyAlignment="1">
      <alignment horizontal="center" vertical="center"/>
    </xf>
    <xf numFmtId="166" fontId="6" fillId="0" borderId="38" xfId="58" applyNumberFormat="1" applyFont="1" applyBorder="1" applyAlignment="1">
      <alignment horizontal="center" vertical="center"/>
    </xf>
    <xf numFmtId="165" fontId="6" fillId="0" borderId="38" xfId="58" applyNumberFormat="1" applyFont="1" applyBorder="1" applyAlignment="1">
      <alignment horizontal="center" vertical="center"/>
    </xf>
    <xf numFmtId="165" fontId="6" fillId="0" borderId="39" xfId="58" applyNumberFormat="1" applyFont="1" applyBorder="1" applyAlignment="1">
      <alignment horizontal="center" vertical="center"/>
    </xf>
    <xf numFmtId="166" fontId="7" fillId="0" borderId="27" xfId="58" applyNumberFormat="1" applyFont="1" applyFill="1" applyBorder="1" applyAlignment="1">
      <alignment horizontal="center" vertical="center"/>
    </xf>
    <xf numFmtId="0" fontId="7" fillId="0" borderId="40" xfId="58" applyFont="1" applyBorder="1" applyAlignment="1">
      <alignment horizontal="center" vertical="center" wrapText="1"/>
    </xf>
    <xf numFmtId="0" fontId="7" fillId="0" borderId="29" xfId="58" applyNumberFormat="1" applyFont="1" applyBorder="1" applyAlignment="1">
      <alignment horizontal="center" vertical="center" wrapText="1"/>
    </xf>
    <xf numFmtId="0" fontId="6" fillId="0" borderId="0" xfId="58" applyFont="1" applyFill="1" applyAlignment="1">
      <alignment vertical="center"/>
    </xf>
    <xf numFmtId="4" fontId="7" fillId="0" borderId="32" xfId="58" applyNumberFormat="1" applyFont="1" applyFill="1" applyBorder="1" applyAlignment="1">
      <alignment vertical="center"/>
    </xf>
    <xf numFmtId="4" fontId="7" fillId="0" borderId="30" xfId="58" applyNumberFormat="1" applyFont="1" applyBorder="1" applyAlignment="1">
      <alignment vertical="center"/>
    </xf>
    <xf numFmtId="4" fontId="6" fillId="0" borderId="30" xfId="58" applyNumberFormat="1" applyFont="1" applyBorder="1" applyAlignment="1">
      <alignment vertical="center"/>
    </xf>
    <xf numFmtId="4" fontId="7" fillId="0" borderId="31" xfId="58" applyNumberFormat="1" applyFont="1" applyBorder="1" applyAlignment="1">
      <alignment vertical="center"/>
    </xf>
    <xf numFmtId="4" fontId="7" fillId="0" borderId="33" xfId="58" applyNumberFormat="1" applyFont="1" applyFill="1" applyBorder="1" applyAlignment="1">
      <alignment vertical="center"/>
    </xf>
    <xf numFmtId="4" fontId="6" fillId="0" borderId="32" xfId="58" applyNumberFormat="1" applyFont="1" applyFill="1" applyBorder="1" applyAlignment="1">
      <alignment vertical="center"/>
    </xf>
    <xf numFmtId="4" fontId="6" fillId="0" borderId="33" xfId="58" applyNumberFormat="1" applyFont="1" applyFill="1" applyBorder="1" applyAlignment="1">
      <alignment vertical="center"/>
    </xf>
    <xf numFmtId="4" fontId="7" fillId="0" borderId="28" xfId="58" applyNumberFormat="1" applyFont="1" applyBorder="1" applyAlignment="1">
      <alignment horizontal="right" vertical="center"/>
    </xf>
    <xf numFmtId="10" fontId="6" fillId="0" borderId="0" xfId="87" applyNumberFormat="1" applyFont="1" applyAlignment="1">
      <alignment vertical="center"/>
    </xf>
    <xf numFmtId="166" fontId="6" fillId="0" borderId="0" xfId="58" applyNumberFormat="1" applyFont="1" applyAlignment="1">
      <alignment vertical="center"/>
    </xf>
    <xf numFmtId="0" fontId="36" fillId="24" borderId="0" xfId="58" applyFont="1" applyFill="1" applyAlignment="1">
      <alignment horizontal="left" vertical="center"/>
    </xf>
    <xf numFmtId="0" fontId="14" fillId="0" borderId="0" xfId="58" applyFont="1" applyFill="1" applyAlignment="1">
      <alignment horizontal="center" vertical="center"/>
    </xf>
    <xf numFmtId="0" fontId="11" fillId="25" borderId="0" xfId="58" applyFont="1" applyFill="1" applyAlignment="1">
      <alignment horizontal="left" vertical="center"/>
    </xf>
    <xf numFmtId="0" fontId="7" fillId="0" borderId="19" xfId="58" applyFont="1" applyBorder="1" applyAlignment="1">
      <alignment horizontal="center" vertical="center" wrapText="1"/>
    </xf>
    <xf numFmtId="0" fontId="7" fillId="0" borderId="15" xfId="58" applyFont="1" applyBorder="1" applyAlignment="1">
      <alignment horizontal="center" vertical="center" wrapText="1"/>
    </xf>
    <xf numFmtId="14" fontId="7" fillId="0" borderId="22" xfId="58" applyNumberFormat="1" applyFont="1" applyBorder="1" applyAlignment="1">
      <alignment horizontal="center" vertical="center" wrapText="1"/>
    </xf>
    <xf numFmtId="14" fontId="7" fillId="0" borderId="16" xfId="58" applyNumberFormat="1" applyFont="1" applyBorder="1" applyAlignment="1">
      <alignment horizontal="center" vertical="center" wrapText="1"/>
    </xf>
    <xf numFmtId="14" fontId="7" fillId="0" borderId="20" xfId="58" applyNumberFormat="1" applyFont="1" applyBorder="1" applyAlignment="1">
      <alignment horizontal="center" vertical="center" wrapText="1"/>
    </xf>
    <xf numFmtId="14" fontId="7" fillId="0" borderId="21" xfId="58" applyNumberFormat="1" applyFont="1" applyBorder="1" applyAlignment="1">
      <alignment horizontal="center" vertical="center" wrapText="1"/>
    </xf>
    <xf numFmtId="0" fontId="35" fillId="0" borderId="18" xfId="58" applyFont="1" applyBorder="1" applyAlignment="1">
      <alignment horizontal="left" vertical="center"/>
    </xf>
    <xf numFmtId="0" fontId="35" fillId="0" borderId="0" xfId="57" applyFont="1" applyAlignment="1">
      <alignment horizontal="left" vertical="center"/>
    </xf>
    <xf numFmtId="0" fontId="38" fillId="0" borderId="0" xfId="31" applyFont="1" applyAlignment="1" applyProtection="1">
      <alignment horizontal="left" vertical="center"/>
    </xf>
    <xf numFmtId="0" fontId="11" fillId="26" borderId="0" xfId="58" applyFont="1" applyFill="1" applyAlignment="1">
      <alignment horizontal="left" vertical="center"/>
    </xf>
    <xf numFmtId="0" fontId="6" fillId="0" borderId="0" xfId="58" applyFont="1" applyAlignment="1">
      <alignment horizontal="center" vertical="center"/>
    </xf>
  </cellXfs>
  <cellStyles count="88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 [0]" xfId="20"/>
    <cellStyle name="Currency [0]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" xfId="31" builtinId="8"/>
    <cellStyle name="Гиперссылка 2" xfId="32"/>
    <cellStyle name="Гиперссылка 3" xfId="33"/>
    <cellStyle name="Гиперссылка 4" xfId="76"/>
    <cellStyle name="Заголовки до таблиць в бюлетень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2" xfId="43"/>
    <cellStyle name="Обычный 2 2" xfId="44"/>
    <cellStyle name="Обычный 2 3" xfId="45"/>
    <cellStyle name="Обычный 2 4" xfId="46"/>
    <cellStyle name="Обычный 2 5" xfId="47"/>
    <cellStyle name="Обычный 2 5 2" xfId="73"/>
    <cellStyle name="Обычный 2 5 3" xfId="77"/>
    <cellStyle name="Обычный 2 5 3 2" xfId="84"/>
    <cellStyle name="Обычный 2 5 4" xfId="83"/>
    <cellStyle name="Обычный 2_2013_PR" xfId="48"/>
    <cellStyle name="Обычный 3" xfId="49"/>
    <cellStyle name="Обычный 4" xfId="50"/>
    <cellStyle name="Обычный 5" xfId="51"/>
    <cellStyle name="Обычный 5 2" xfId="52"/>
    <cellStyle name="Обычный 5 2 2" xfId="74"/>
    <cellStyle name="Обычный 5_РОБОЧИЙ_Q4_2013" xfId="78"/>
    <cellStyle name="Обычный 6" xfId="53"/>
    <cellStyle name="Обычный 7" xfId="54"/>
    <cellStyle name="Обычный 7 2" xfId="55"/>
    <cellStyle name="Обычный 7 2 2" xfId="80"/>
    <cellStyle name="Обычный 7 2 3" xfId="86"/>
    <cellStyle name="Обычный 7 3" xfId="79"/>
    <cellStyle name="Обычный 7 4" xfId="85"/>
    <cellStyle name="Обычный 8" xfId="56"/>
    <cellStyle name="Обычный_Аналіз_3q_09" xfId="57"/>
    <cellStyle name="Обычный_Книга3" xfId="58"/>
    <cellStyle name="Плохой 2" xfId="59"/>
    <cellStyle name="Пояснение 2" xfId="60"/>
    <cellStyle name="Примечание 2" xfId="61"/>
    <cellStyle name="Процентный" xfId="87" builtinId="5"/>
    <cellStyle name="Процентный 2" xfId="62"/>
    <cellStyle name="Процентный 2 2" xfId="63"/>
    <cellStyle name="Процентный 2 3" xfId="75"/>
    <cellStyle name="Процентный 3" xfId="64"/>
    <cellStyle name="Процентный 4" xfId="65"/>
    <cellStyle name="Процентный 4 2" xfId="81"/>
    <cellStyle name="Связанная ячейка 2" xfId="66"/>
    <cellStyle name="Текст предупреждения 2" xfId="67"/>
    <cellStyle name="Тысячи [0]_MM95 (3)" xfId="68"/>
    <cellStyle name="Тысячи_MM95 (3)" xfId="69"/>
    <cellStyle name="Финансовый 2" xfId="70"/>
    <cellStyle name="Финансовый 2 2" xfId="82"/>
    <cellStyle name="Хороший 2" xfId="71"/>
    <cellStyle name="Шапка" xfId="7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CD816"/>
      <color rgb="FF03B921"/>
      <color rgb="FF38B64A"/>
      <color rgb="FF8FC850"/>
      <color rgb="FF90BA44"/>
      <color rgb="FF6FCC22"/>
      <color rgb="FF8CAB53"/>
      <color rgb="FF5EC553"/>
      <color rgb="FF58AA54"/>
      <color rgb="FF587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39936781878926E-2"/>
          <c:y val="6.7234855783720543E-2"/>
          <c:w val="0.88712074264026786"/>
          <c:h val="0.710567428237714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'СК в управлінні'!$B$4:$B$5</c:f>
              <c:strCache>
                <c:ptCount val="2"/>
                <c:pt idx="0">
                  <c:v>Кількість КУА, що мають активи СК в управлінні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'СК в управлінні'!$A$6:$A$10</c:f>
              <c:strCache>
                <c:ptCount val="5"/>
                <c:pt idx="0">
                  <c:v>2 кв. 2020</c:v>
                </c:pt>
                <c:pt idx="1">
                  <c:v>3 кв. 2020</c:v>
                </c:pt>
                <c:pt idx="2">
                  <c:v>4 кв. 2020</c:v>
                </c:pt>
                <c:pt idx="3">
                  <c:v>1 кв. 2021</c:v>
                </c:pt>
                <c:pt idx="4">
                  <c:v>2 кв. 2021</c:v>
                </c:pt>
              </c:strCache>
            </c:strRef>
          </c:cat>
          <c:val>
            <c:numRef>
              <c:f>'СК в управлінні'!$B$6:$B$10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0"/>
          <c:order val="1"/>
          <c:tx>
            <c:strRef>
              <c:f>'СК в управлінні'!$C$4:$C$5</c:f>
              <c:strCache>
                <c:ptCount val="2"/>
                <c:pt idx="0">
                  <c:v>Кількість СК, активи яких є в управлінні КУА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427146251698684E-3"/>
                  <c:y val="8.7758132138410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9966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'СК в управлінні'!$A$6:$A$10</c:f>
              <c:strCache>
                <c:ptCount val="5"/>
                <c:pt idx="0">
                  <c:v>2 кв. 2020</c:v>
                </c:pt>
                <c:pt idx="1">
                  <c:v>3 кв. 2020</c:v>
                </c:pt>
                <c:pt idx="2">
                  <c:v>4 кв. 2020</c:v>
                </c:pt>
                <c:pt idx="3">
                  <c:v>1 кв. 2021</c:v>
                </c:pt>
                <c:pt idx="4">
                  <c:v>2 кв. 2021</c:v>
                </c:pt>
              </c:strCache>
            </c:strRef>
          </c:cat>
          <c:val>
            <c:numRef>
              <c:f>'СК в управлінні'!$C$6:$C$10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08960"/>
        <c:axId val="167909520"/>
      </c:barChart>
      <c:lineChart>
        <c:grouping val="standard"/>
        <c:varyColors val="0"/>
        <c:ser>
          <c:idx val="2"/>
          <c:order val="2"/>
          <c:tx>
            <c:strRef>
              <c:f>'СК в управлінні'!$D$4:$D$5</c:f>
              <c:strCache>
                <c:ptCount val="2"/>
                <c:pt idx="0">
                  <c:v>Активи СК в управлінні, млн грн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'СК в управлінні'!$A$6:$A$10</c:f>
              <c:strCache>
                <c:ptCount val="5"/>
                <c:pt idx="0">
                  <c:v>2 кв. 2020</c:v>
                </c:pt>
                <c:pt idx="1">
                  <c:v>3 кв. 2020</c:v>
                </c:pt>
                <c:pt idx="2">
                  <c:v>4 кв. 2020</c:v>
                </c:pt>
                <c:pt idx="3">
                  <c:v>1 кв. 2021</c:v>
                </c:pt>
                <c:pt idx="4">
                  <c:v>2 кв. 2021</c:v>
                </c:pt>
              </c:strCache>
            </c:strRef>
          </c:cat>
          <c:val>
            <c:numRef>
              <c:f>'СК в управлінні'!$D$6:$D$10</c:f>
              <c:numCache>
                <c:formatCode>0.0</c:formatCode>
                <c:ptCount val="5"/>
                <c:pt idx="0">
                  <c:v>157.21</c:v>
                </c:pt>
                <c:pt idx="1">
                  <c:v>161.96186238999999</c:v>
                </c:pt>
                <c:pt idx="2">
                  <c:v>170.68486816999999</c:v>
                </c:pt>
                <c:pt idx="3">
                  <c:v>168.11788877999996</c:v>
                </c:pt>
                <c:pt idx="4">
                  <c:v>176.23535664999997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10080"/>
        <c:axId val="171060208"/>
      </c:lineChart>
      <c:catAx>
        <c:axId val="1679089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90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909520"/>
        <c:scaling>
          <c:orientation val="minMax"/>
          <c:max val="8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908960"/>
        <c:crosses val="autoZero"/>
        <c:crossBetween val="between"/>
      </c:valAx>
      <c:catAx>
        <c:axId val="16791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060208"/>
        <c:crosses val="autoZero"/>
        <c:auto val="0"/>
        <c:lblAlgn val="ctr"/>
        <c:lblOffset val="100"/>
        <c:noMultiLvlLbl val="0"/>
      </c:catAx>
      <c:valAx>
        <c:axId val="171060208"/>
        <c:scaling>
          <c:orientation val="minMax"/>
          <c:max val="200"/>
          <c:min val="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910080"/>
        <c:crosses val="max"/>
        <c:crossBetween val="between"/>
        <c:majorUnit val="2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79984417000487"/>
          <c:w val="0.9941201671704023"/>
          <c:h val="0.103873947199852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3366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30.06.2020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7690288713912"/>
          <c:y val="0.239926582266321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463639545056868E-2"/>
                  <c:y val="-0.2320233258038749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582542566794535E-3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3860790765640277"/>
                  <c:y val="-1.72685855024418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/>
                      <a:t>Цінні папери</a:t>
                    </a:r>
                    <a:r>
                      <a:rPr lang="uk-UA" b="1" i="1" baseline="0"/>
                      <a:t>
99.98%</a:t>
                    </a:r>
                    <a:endParaRPr lang="uk-UA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('СК в управлінні'!$B$16:$E$16,'СК в управлінні'!$G$16:$K$16)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Облігації підприємств</c:v>
                </c:pt>
                <c:pt idx="6">
                  <c:v>Муніципальні облігації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('СК в управлінні'!$B$17:$E$17,'СК в управлінні'!$G$17:$K$17)</c:f>
              <c:numCache>
                <c:formatCode>#,##0.00</c:formatCode>
                <c:ptCount val="9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157.1772129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30.06.2021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488843019531"/>
          <c:y val="0.2305425569567687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4475443789335147E-2"/>
                  <c:y val="-0.2648677246331513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098093912864044E-16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3686079648403635"/>
                  <c:y val="-1.7268616936773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ysClr val="windowText" lastClr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>
                        <a:solidFill>
                          <a:sysClr val="windowText" lastClr="000000"/>
                        </a:solidFill>
                      </a:rPr>
                      <a:t>Цінні папери</a:t>
                    </a:r>
                    <a:r>
                      <a:rPr lang="uk-UA" b="1" i="1" baseline="0">
                        <a:solidFill>
                          <a:sysClr val="windowText" lastClr="000000"/>
                        </a:solidFill>
                      </a:rPr>
                      <a:t>
99.97%</a:t>
                    </a:r>
                    <a:endParaRPr lang="uk-UA" b="1" i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('СК в управлінні'!$B$16:$E$16,'СК в управлінні'!$G$16:$K$16)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Облігації підприємств</c:v>
                </c:pt>
                <c:pt idx="6">
                  <c:v>Муніципальні облігації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('СК в управлінні'!$B$21:$E$21,'СК в управлінні'!$G$21:$K$21)</c:f>
              <c:numCache>
                <c:formatCode>#,##0.00</c:formatCode>
                <c:ptCount val="9"/>
                <c:pt idx="0">
                  <c:v>4.4181299999999993E-2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176.19117534999998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31.</a:t>
            </a:r>
            <a:r>
              <a:rPr lang="en-US" sz="1100" b="1" i="0" baseline="0">
                <a:effectLst/>
              </a:rPr>
              <a:t>0</a:t>
            </a:r>
            <a:r>
              <a:rPr lang="uk-UA" sz="1100" b="1" i="0" baseline="0">
                <a:effectLst/>
              </a:rPr>
              <a:t>3.2021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7690288713912"/>
          <c:y val="0.2399265822663218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463639545056868E-2"/>
                  <c:y val="-0.2320233258038749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540532958219828E-2"/>
                  <c:y val="0.12081261931405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528995654362334E-17"/>
                  <c:y val="4.73250361738416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1635608048993876"/>
                  <c:y val="-1.72686105568287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uk-UA" sz="1050" b="1" i="1"/>
                      <a:t>Цінні папери</a:t>
                    </a:r>
                    <a:r>
                      <a:rPr lang="uk-UA" b="1" i="1" baseline="0"/>
                      <a:t>
99.74%</a:t>
                    </a:r>
                    <a:endParaRPr lang="uk-UA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('СК в управлінні'!$B$16:$E$16,'СК в управлінні'!$G$16:$K$16)</c:f>
              <c:strCache>
                <c:ptCount val="9"/>
                <c:pt idx="0">
                  <c:v>Грошові кошти (поточні та депозитні рахунки, у т.ч. в іноземній валюті)</c:v>
                </c:pt>
                <c:pt idx="1">
                  <c:v>Банківські метали</c:v>
                </c:pt>
                <c:pt idx="2">
                  <c:v>Нерухомість</c:v>
                </c:pt>
                <c:pt idx="3">
                  <c:v>Інші активи</c:v>
                </c:pt>
                <c:pt idx="4">
                  <c:v>Акції</c:v>
                </c:pt>
                <c:pt idx="5">
                  <c:v>Облігації підприємств</c:v>
                </c:pt>
                <c:pt idx="6">
                  <c:v>Муніципальні облігації</c:v>
                </c:pt>
                <c:pt idx="7">
                  <c:v>Облігації державні (у т. ч. ОВДП)</c:v>
                </c:pt>
                <c:pt idx="8">
                  <c:v>Іпотечні сертифікати</c:v>
                </c:pt>
              </c:strCache>
            </c:strRef>
          </c:cat>
          <c:val>
            <c:numRef>
              <c:f>('СК в управлінні'!$B$20:$E$20,'СК в управлінні'!$G$20:$K$20)</c:f>
              <c:numCache>
                <c:formatCode>#,##0.00</c:formatCode>
                <c:ptCount val="9"/>
                <c:pt idx="0">
                  <c:v>0.11958719999999999</c:v>
                </c:pt>
                <c:pt idx="1">
                  <c:v>0</c:v>
                </c:pt>
                <c:pt idx="2">
                  <c:v>0</c:v>
                </c:pt>
                <c:pt idx="3">
                  <c:v>0.309504</c:v>
                </c:pt>
                <c:pt idx="4">
                  <c:v>0</c:v>
                </c:pt>
                <c:pt idx="5">
                  <c:v>2.6175235200000002</c:v>
                </c:pt>
                <c:pt idx="6">
                  <c:v>0</c:v>
                </c:pt>
                <c:pt idx="7">
                  <c:v>165.07127406000001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</xdr:colOff>
      <xdr:row>3</xdr:row>
      <xdr:rowOff>1</xdr:rowOff>
    </xdr:from>
    <xdr:to>
      <xdr:col>18</xdr:col>
      <xdr:colOff>337456</xdr:colOff>
      <xdr:row>13</xdr:row>
      <xdr:rowOff>142875</xdr:rowOff>
    </xdr:to>
    <xdr:graphicFrame macro="">
      <xdr:nvGraphicFramePr>
        <xdr:cNvPr id="2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19851</xdr:rowOff>
    </xdr:from>
    <xdr:to>
      <xdr:col>5</xdr:col>
      <xdr:colOff>581025</xdr:colOff>
      <xdr:row>38</xdr:row>
      <xdr:rowOff>113982</xdr:rowOff>
    </xdr:to>
    <xdr:graphicFrame macro="">
      <xdr:nvGraphicFramePr>
        <xdr:cNvPr id="3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566058</xdr:colOff>
      <xdr:row>22</xdr:row>
      <xdr:rowOff>6804</xdr:rowOff>
    </xdr:from>
    <xdr:to>
      <xdr:col>12</xdr:col>
      <xdr:colOff>21771</xdr:colOff>
      <xdr:row>38</xdr:row>
      <xdr:rowOff>100935</xdr:rowOff>
    </xdr:to>
    <xdr:graphicFrame macro="">
      <xdr:nvGraphicFramePr>
        <xdr:cNvPr id="4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370114</xdr:colOff>
      <xdr:row>38</xdr:row>
      <xdr:rowOff>119743</xdr:rowOff>
    </xdr:from>
    <xdr:to>
      <xdr:col>8</xdr:col>
      <xdr:colOff>696685</xdr:colOff>
      <xdr:row>55</xdr:row>
      <xdr:rowOff>50587</xdr:rowOff>
    </xdr:to>
    <xdr:graphicFrame macro="">
      <xdr:nvGraphicFramePr>
        <xdr:cNvPr id="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&#1084;&#1073;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d\Documents%20and%20Settings\gavrylyuk\&#1056;&#1072;&#1073;&#1086;&#1095;&#1080;&#1081;%20&#1089;&#1090;&#1086;&#1083;\&#1040;&#1085;&#1072;&#1089;&#1090;&#1072;&#1089;&#1080;&#1103;%20&#1043;&#1072;&#1074;&#1088;&#1080;&#1083;&#1102;&#1082;\&#1040;&#1085;&#1072;&#1083;&#1110;&#1090;&#1080;&#1082;&#1072;%20&#1087;&#1091;&#1073;&#1083;&#1110;&#1095;&#1085;&#1080;&#1093;%20&#1030;&#1057;&#1030;\&#1040;&#1085;&#1072;&#1083;&#1110;&#1090;&#1080;&#1082;&#1072;%20&#1074;&#1110;&#1076;&#1082;&#1088;&#1080;&#1090;&#1080;&#1093;%20&#1092;&#1086;&#1085;&#1076;&#1110;&#1074;\&#1058;&#1080;&#1078;&#1085;&#1077;&#1074;&#1072;%20&#1072;&#1085;&#1072;&#1083;&#1110;&#1090;&#1080;&#1082;&#1072;\2009\10.2009\15-21.10.09\&#1058;&#1080;&#1078;&#1085;&#1077;&#1074;&#1072;_15-21.10.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76;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Доходність (2)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т17-2 "/>
      <sheetName val="т17-3"/>
      <sheetName val="т17-1(шаблон)"/>
      <sheetName val="т09(98) по сек-рам ек-ки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_інф"/>
      <sheetName val="All"/>
      <sheetName val="Усі (ВЧА кіл-ть і вартість ІС)"/>
      <sheetName val="Щоденний притік-відтік капіталу"/>
      <sheetName val="Золото+депози_рік_2006-2009"/>
      <sheetName val="Золото+депози+ПФТС_місяць"/>
      <sheetName val="Золото+депози+ПФТС_2009"/>
      <sheetName val="табл1"/>
      <sheetName val="табл2"/>
      <sheetName val="рис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абл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146024"/>
      <sheetName val="д17-1"/>
      <sheetName val="табл1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146024"/>
      <sheetName val="д17-1"/>
      <sheetName val="табл1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  <sheetName val="т09(98) по сек-рам ек-ки"/>
      <sheetName val="т07(98)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т15"/>
      <sheetName val="т09(98) по сек-рам ек-ки"/>
      <sheetName val="146024"/>
      <sheetName val="д17-1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т17-1(шаблон)"/>
      <sheetName val="т07(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ib.com.ua/analituaib/rankings/kua/kua-in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2"/>
  <sheetViews>
    <sheetView tabSelected="1" zoomScaleNormal="100" workbookViewId="0">
      <pane ySplit="1" topLeftCell="A2" activePane="bottomLeft" state="frozen"/>
      <selection pane="bottomLeft" activeCell="A2" sqref="A2:XFD2"/>
    </sheetView>
  </sheetViews>
  <sheetFormatPr defaultColWidth="9.140625" defaultRowHeight="12.75" outlineLevelRow="1"/>
  <cols>
    <col min="1" max="1" width="18.5703125" style="21" customWidth="1"/>
    <col min="2" max="2" width="15.7109375" style="21" customWidth="1"/>
    <col min="3" max="3" width="14.140625" style="21" customWidth="1"/>
    <col min="4" max="4" width="12.5703125" style="21" customWidth="1"/>
    <col min="5" max="5" width="13.85546875" style="21" bestFit="1" customWidth="1"/>
    <col min="6" max="6" width="13.5703125" style="21" customWidth="1"/>
    <col min="7" max="8" width="12.28515625" style="21" customWidth="1"/>
    <col min="9" max="9" width="13.42578125" style="21" customWidth="1"/>
    <col min="10" max="11" width="12.28515625" style="21" customWidth="1"/>
    <col min="12" max="12" width="13.7109375" style="21" customWidth="1"/>
    <col min="13" max="13" width="10.85546875" style="21" customWidth="1"/>
    <col min="14" max="15" width="9.7109375" style="21" customWidth="1"/>
    <col min="16" max="16" width="10.5703125" style="21" customWidth="1"/>
    <col min="17" max="16384" width="9.140625" style="21"/>
  </cols>
  <sheetData>
    <row r="1" spans="1:14" s="46" customFormat="1" ht="25.9" customHeight="1">
      <c r="A1" s="46" t="s">
        <v>30</v>
      </c>
    </row>
    <row r="2" spans="1:14" s="47" customFormat="1" ht="6" customHeight="1"/>
    <row r="3" spans="1:14" s="48" customFormat="1" ht="16.5" thickBot="1">
      <c r="A3" s="48" t="s">
        <v>14</v>
      </c>
    </row>
    <row r="4" spans="1:14" ht="28.15" customHeight="1">
      <c r="A4" s="49" t="s">
        <v>20</v>
      </c>
      <c r="B4" s="51" t="s">
        <v>6</v>
      </c>
      <c r="C4" s="51" t="s">
        <v>21</v>
      </c>
      <c r="D4" s="51" t="s">
        <v>26</v>
      </c>
      <c r="E4" s="53" t="s">
        <v>10</v>
      </c>
      <c r="F4" s="54"/>
      <c r="G4" s="54"/>
    </row>
    <row r="5" spans="1:14" ht="28.15" customHeight="1" thickBot="1">
      <c r="A5" s="50"/>
      <c r="B5" s="52"/>
      <c r="C5" s="52"/>
      <c r="D5" s="52"/>
      <c r="E5" s="9" t="s">
        <v>11</v>
      </c>
      <c r="F5" s="9" t="s">
        <v>12</v>
      </c>
      <c r="G5" s="9" t="s">
        <v>13</v>
      </c>
    </row>
    <row r="6" spans="1:14" s="1" customFormat="1" ht="18.75" customHeight="1">
      <c r="A6" s="27" t="s">
        <v>24</v>
      </c>
      <c r="B6" s="28">
        <v>1</v>
      </c>
      <c r="C6" s="28">
        <v>2</v>
      </c>
      <c r="D6" s="29">
        <v>157.21</v>
      </c>
      <c r="E6" s="30">
        <v>0.1987037743042317</v>
      </c>
      <c r="F6" s="30">
        <v>0.62659079151577868</v>
      </c>
      <c r="G6" s="31">
        <v>0.69498652291105123</v>
      </c>
    </row>
    <row r="7" spans="1:14" s="1" customFormat="1" ht="18.75" customHeight="1" outlineLevel="1">
      <c r="A7" s="10" t="s">
        <v>25</v>
      </c>
      <c r="B7" s="11">
        <v>1</v>
      </c>
      <c r="C7" s="11">
        <v>2</v>
      </c>
      <c r="D7" s="12">
        <v>161.96186238999999</v>
      </c>
      <c r="E7" s="13">
        <v>3.0226209465046727E-2</v>
      </c>
      <c r="F7" s="13">
        <v>0.67575646549405044</v>
      </c>
      <c r="G7" s="14">
        <v>0.65689884797953968</v>
      </c>
    </row>
    <row r="8" spans="1:14" s="1" customFormat="1" ht="18.75" customHeight="1" outlineLevel="1">
      <c r="A8" s="10" t="s">
        <v>28</v>
      </c>
      <c r="B8" s="11">
        <v>1</v>
      </c>
      <c r="C8" s="11">
        <v>2</v>
      </c>
      <c r="D8" s="12">
        <v>170.68486816999999</v>
      </c>
      <c r="E8" s="13">
        <v>5.3858393891490497E-2</v>
      </c>
      <c r="F8" s="13">
        <v>0.76592403240045015</v>
      </c>
      <c r="G8" s="14">
        <v>0.76592403240045015</v>
      </c>
    </row>
    <row r="9" spans="1:14" s="1" customFormat="1" ht="18.75" customHeight="1" outlineLevel="1">
      <c r="A9" s="22" t="s">
        <v>29</v>
      </c>
      <c r="B9" s="23">
        <v>1</v>
      </c>
      <c r="C9" s="23">
        <v>2</v>
      </c>
      <c r="D9" s="24">
        <v>168.11788877999996</v>
      </c>
      <c r="E9" s="25">
        <v>-1.5039290931421978E-2</v>
      </c>
      <c r="F9" s="25">
        <v>-1.5039290931421978E-2</v>
      </c>
      <c r="G9" s="26">
        <v>0.28187486679374718</v>
      </c>
    </row>
    <row r="10" spans="1:14" s="1" customFormat="1" ht="18.75" customHeight="1" thickBot="1">
      <c r="A10" s="15" t="s">
        <v>31</v>
      </c>
      <c r="B10" s="16">
        <v>1</v>
      </c>
      <c r="C10" s="16">
        <v>2</v>
      </c>
      <c r="D10" s="32">
        <v>176.23535664999997</v>
      </c>
      <c r="E10" s="17">
        <f>D10/D9-1</f>
        <v>4.8284379068205929E-2</v>
      </c>
      <c r="F10" s="17">
        <f>D10/$D$8-1</f>
        <v>3.2518925312534197E-2</v>
      </c>
      <c r="G10" s="18">
        <f>D10/D6-1</f>
        <v>0.12101874340054675</v>
      </c>
    </row>
    <row r="11" spans="1:14" s="6" customFormat="1" ht="15" customHeight="1">
      <c r="A11" s="55" t="s">
        <v>7</v>
      </c>
      <c r="B11" s="55"/>
      <c r="C11" s="55"/>
      <c r="D11" s="55"/>
      <c r="E11" s="55"/>
      <c r="F11" s="55"/>
      <c r="G11" s="55"/>
    </row>
    <row r="12" spans="1:14" s="2" customFormat="1" ht="15" customHeight="1">
      <c r="A12" s="56" t="s">
        <v>8</v>
      </c>
      <c r="B12" s="56"/>
      <c r="C12" s="56"/>
      <c r="D12" s="56"/>
      <c r="E12" s="56"/>
      <c r="F12" s="56"/>
      <c r="G12" s="56"/>
    </row>
    <row r="13" spans="1:14" s="2" customFormat="1" ht="15" customHeight="1">
      <c r="A13" s="57" t="s">
        <v>23</v>
      </c>
      <c r="B13" s="57"/>
      <c r="C13" s="57"/>
      <c r="D13" s="57"/>
      <c r="E13" s="57"/>
      <c r="F13" s="57"/>
      <c r="G13" s="57"/>
    </row>
    <row r="14" spans="1:14" s="59" customFormat="1"/>
    <row r="15" spans="1:14" s="58" customFormat="1" ht="19.5" customHeight="1" thickBot="1">
      <c r="A15" s="58" t="s">
        <v>18</v>
      </c>
    </row>
    <row r="16" spans="1:14" ht="82.15" customHeight="1" thickBot="1">
      <c r="A16" s="3" t="s">
        <v>20</v>
      </c>
      <c r="B16" s="4" t="s">
        <v>17</v>
      </c>
      <c r="C16" s="4" t="s">
        <v>4</v>
      </c>
      <c r="D16" s="4" t="s">
        <v>2</v>
      </c>
      <c r="E16" s="5" t="s">
        <v>1</v>
      </c>
      <c r="F16" s="4" t="s">
        <v>16</v>
      </c>
      <c r="G16" s="7" t="s">
        <v>3</v>
      </c>
      <c r="H16" s="7" t="s">
        <v>0</v>
      </c>
      <c r="I16" s="7" t="s">
        <v>5</v>
      </c>
      <c r="J16" s="7" t="s">
        <v>9</v>
      </c>
      <c r="K16" s="8" t="s">
        <v>15</v>
      </c>
      <c r="L16" s="33" t="s">
        <v>22</v>
      </c>
      <c r="M16" s="20" t="s">
        <v>27</v>
      </c>
      <c r="N16" s="45"/>
    </row>
    <row r="17" spans="1:13" ht="18" customHeight="1">
      <c r="A17" s="19" t="s">
        <v>24</v>
      </c>
      <c r="B17" s="36">
        <v>0.03</v>
      </c>
      <c r="C17" s="36">
        <v>0</v>
      </c>
      <c r="D17" s="36">
        <v>0</v>
      </c>
      <c r="E17" s="36">
        <v>0</v>
      </c>
      <c r="F17" s="40">
        <v>157.18</v>
      </c>
      <c r="G17" s="41">
        <v>0</v>
      </c>
      <c r="H17" s="41">
        <v>0</v>
      </c>
      <c r="I17" s="41">
        <v>0</v>
      </c>
      <c r="J17" s="41">
        <v>157.1772129</v>
      </c>
      <c r="K17" s="42">
        <v>0</v>
      </c>
      <c r="L17" s="39">
        <v>157.21</v>
      </c>
      <c r="M17" s="44"/>
    </row>
    <row r="18" spans="1:13" ht="18" customHeight="1" outlineLevel="1">
      <c r="A18" s="19" t="s">
        <v>25</v>
      </c>
      <c r="B18" s="37">
        <v>0.05</v>
      </c>
      <c r="C18" s="37">
        <v>0</v>
      </c>
      <c r="D18" s="37">
        <v>0</v>
      </c>
      <c r="E18" s="37">
        <v>0.309504</v>
      </c>
      <c r="F18" s="37">
        <v>161.60543433999999</v>
      </c>
      <c r="G18" s="38">
        <v>0</v>
      </c>
      <c r="H18" s="38">
        <v>0</v>
      </c>
      <c r="I18" s="38">
        <v>0</v>
      </c>
      <c r="J18" s="38">
        <v>161.60543433999999</v>
      </c>
      <c r="K18" s="38">
        <v>0</v>
      </c>
      <c r="L18" s="39">
        <v>161.96493833999997</v>
      </c>
      <c r="M18" s="44"/>
    </row>
    <row r="19" spans="1:13" ht="18" customHeight="1" outlineLevel="1">
      <c r="A19" s="19" t="s">
        <v>28</v>
      </c>
      <c r="B19" s="37">
        <v>0.20828734000000002</v>
      </c>
      <c r="C19" s="37">
        <v>0</v>
      </c>
      <c r="D19" s="37">
        <v>0</v>
      </c>
      <c r="E19" s="37">
        <v>0</v>
      </c>
      <c r="F19" s="37">
        <v>170.47658082999999</v>
      </c>
      <c r="G19" s="38">
        <v>0</v>
      </c>
      <c r="H19" s="38">
        <v>0</v>
      </c>
      <c r="I19" s="38">
        <v>0</v>
      </c>
      <c r="J19" s="38">
        <v>170.47658082999999</v>
      </c>
      <c r="K19" s="38">
        <v>0</v>
      </c>
      <c r="L19" s="39">
        <v>170.68486816999999</v>
      </c>
      <c r="M19" s="44"/>
    </row>
    <row r="20" spans="1:13" ht="18" customHeight="1" outlineLevel="1">
      <c r="A20" s="19" t="s">
        <v>29</v>
      </c>
      <c r="B20" s="37">
        <v>0.11958719999999999</v>
      </c>
      <c r="C20" s="37">
        <v>0</v>
      </c>
      <c r="D20" s="37">
        <v>0</v>
      </c>
      <c r="E20" s="37">
        <v>0.309504</v>
      </c>
      <c r="F20" s="37">
        <v>167.68879758</v>
      </c>
      <c r="G20" s="38">
        <v>0</v>
      </c>
      <c r="H20" s="38">
        <v>2.6175235200000002</v>
      </c>
      <c r="I20" s="38">
        <v>0</v>
      </c>
      <c r="J20" s="38">
        <v>165.07127406000001</v>
      </c>
      <c r="K20" s="38">
        <v>0</v>
      </c>
      <c r="L20" s="39">
        <v>168.11788877999999</v>
      </c>
      <c r="M20" s="44"/>
    </row>
    <row r="21" spans="1:13" s="35" customFormat="1" ht="16.149999999999999" customHeight="1" thickBot="1">
      <c r="A21" s="34" t="s">
        <v>31</v>
      </c>
      <c r="B21" s="36">
        <v>4.4181299999999993E-2</v>
      </c>
      <c r="C21" s="36">
        <v>0</v>
      </c>
      <c r="D21" s="36">
        <v>0</v>
      </c>
      <c r="E21" s="36">
        <v>0</v>
      </c>
      <c r="F21" s="40">
        <f>SUM(G21:K21)</f>
        <v>176.19117534999998</v>
      </c>
      <c r="G21" s="41">
        <v>0</v>
      </c>
      <c r="H21" s="41">
        <v>0</v>
      </c>
      <c r="I21" s="41">
        <v>0</v>
      </c>
      <c r="J21" s="41">
        <v>176.19117534999998</v>
      </c>
      <c r="K21" s="42">
        <v>0</v>
      </c>
      <c r="L21" s="43">
        <f>SUM(B21:F21)</f>
        <v>176.23535664999997</v>
      </c>
      <c r="M21" s="44"/>
    </row>
    <row r="22" spans="1:13">
      <c r="A22" s="55" t="s">
        <v>19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M22" s="44"/>
    </row>
  </sheetData>
  <mergeCells count="14">
    <mergeCell ref="A11:G11"/>
    <mergeCell ref="A12:G12"/>
    <mergeCell ref="A13:G13"/>
    <mergeCell ref="A15:XFD15"/>
    <mergeCell ref="A22:K22"/>
    <mergeCell ref="A14:XFD14"/>
    <mergeCell ref="A1:XFD1"/>
    <mergeCell ref="A2:XFD2"/>
    <mergeCell ref="A3:XFD3"/>
    <mergeCell ref="A4:A5"/>
    <mergeCell ref="B4:B5"/>
    <mergeCell ref="C4:C5"/>
    <mergeCell ref="D4:D5"/>
    <mergeCell ref="E4:G4"/>
  </mergeCells>
  <conditionalFormatting sqref="E10:G10 E6:G8">
    <cfRule type="cellIs" dxfId="1" priority="2" operator="lessThan">
      <formula>0</formula>
    </cfRule>
  </conditionalFormatting>
  <conditionalFormatting sqref="E9:G9">
    <cfRule type="cellIs" dxfId="0" priority="1" operator="lessThan">
      <formula>0</formula>
    </cfRule>
  </conditionalFormatting>
  <hyperlinks>
    <hyperlink ref="A13" r:id="rId1"/>
  </hyperlinks>
  <pageMargins left="0.75" right="0.75" top="1" bottom="1" header="0.5" footer="0.5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 в управлінні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gavrylyuk</cp:lastModifiedBy>
  <dcterms:created xsi:type="dcterms:W3CDTF">1996-10-08T23:32:33Z</dcterms:created>
  <dcterms:modified xsi:type="dcterms:W3CDTF">2021-08-31T13:11:56Z</dcterms:modified>
</cp:coreProperties>
</file>