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<sst xmlns="http://schemas.openxmlformats.org/spreadsheetml/2006/main" count="304" uniqueCount="87">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</sst>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3624386"/>
        <c:axId val="11292883"/>
      </c:barChart>
      <c:catAx>
        <c:axId val="2362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92883"/>
        <c:crosses val="autoZero"/>
        <c:auto val="0"/>
        <c:lblOffset val="0"/>
        <c:tickLblSkip val="1"/>
        <c:noMultiLvlLbl val="0"/>
      </c:catAx>
      <c:val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00316"/>
        <c:axId val="19293981"/>
      </c:barChart>
      <c:catAx>
        <c:axId val="9600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93981"/>
        <c:crosses val="autoZero"/>
        <c:auto val="0"/>
        <c:lblOffset val="0"/>
        <c:tickLblSkip val="1"/>
        <c:noMultiLvlLbl val="0"/>
      </c:catAx>
      <c:val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0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28102"/>
        <c:axId val="19308599"/>
      </c:barChart>
      <c:catAx>
        <c:axId val="39428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08599"/>
        <c:crosses val="autoZero"/>
        <c:auto val="0"/>
        <c:lblOffset val="0"/>
        <c:tickLblSkip val="1"/>
        <c:noMultiLvlLbl val="0"/>
      </c:catAx>
      <c:valAx>
        <c:axId val="1930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59664"/>
        <c:axId val="20492657"/>
      </c:barChart>
      <c:catAx>
        <c:axId val="39559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92657"/>
        <c:crosses val="autoZero"/>
        <c:auto val="0"/>
        <c:lblOffset val="0"/>
        <c:tickLblSkip val="1"/>
        <c:noMultiLvlLbl val="0"/>
      </c:catAx>
      <c:val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9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16186"/>
        <c:axId val="49292491"/>
      </c:barChart>
      <c:catAx>
        <c:axId val="5021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92491"/>
        <c:crosses val="autoZero"/>
        <c:auto val="0"/>
        <c:lblOffset val="0"/>
        <c:tickLblSkip val="1"/>
        <c:noMultiLvlLbl val="0"/>
      </c:catAx>
      <c:valAx>
        <c:axId val="4929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979236"/>
        <c:axId val="33268805"/>
      </c:barChart>
      <c:catAx>
        <c:axId val="40979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68805"/>
        <c:crosses val="autoZero"/>
        <c:auto val="0"/>
        <c:lblOffset val="0"/>
        <c:tickLblSkip val="1"/>
        <c:noMultiLvlLbl val="0"/>
      </c:catAx>
      <c:valAx>
        <c:axId val="3326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0983790"/>
        <c:axId val="10418655"/>
      </c:barChart>
      <c:catAx>
        <c:axId val="30983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18655"/>
        <c:crossesAt val="0"/>
        <c:auto val="0"/>
        <c:lblOffset val="0"/>
        <c:tickLblSkip val="1"/>
        <c:noMultiLvlLbl val="0"/>
      </c:catAx>
      <c:valAx>
        <c:axId val="10418655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8379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6659032"/>
        <c:axId val="38604697"/>
      </c:barChart>
      <c:catAx>
        <c:axId val="26659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04697"/>
        <c:crosses val="autoZero"/>
        <c:auto val="0"/>
        <c:lblOffset val="0"/>
        <c:tickLblSkip val="1"/>
        <c:noMultiLvlLbl val="0"/>
      </c:catAx>
      <c:valAx>
        <c:axId val="386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59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1897954"/>
        <c:axId val="39972723"/>
      </c:barChart>
      <c:catAx>
        <c:axId val="11897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72723"/>
        <c:crosses val="autoZero"/>
        <c:auto val="0"/>
        <c:lblOffset val="0"/>
        <c:tickLblSkip val="52"/>
        <c:noMultiLvlLbl val="0"/>
      </c:catAx>
      <c:valAx>
        <c:axId val="3997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97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4210188"/>
        <c:axId val="16565101"/>
      </c:barChart>
      <c:catAx>
        <c:axId val="24210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565101"/>
        <c:crosses val="autoZero"/>
        <c:auto val="0"/>
        <c:lblOffset val="0"/>
        <c:tickLblSkip val="49"/>
        <c:noMultiLvlLbl val="0"/>
      </c:catAx>
      <c:val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10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68182"/>
        <c:axId val="66704775"/>
      </c:barChart>
      <c:catAx>
        <c:axId val="1486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04775"/>
        <c:crosses val="autoZero"/>
        <c:auto val="0"/>
        <c:lblOffset val="0"/>
        <c:tickLblSkip val="4"/>
        <c:noMultiLvlLbl val="0"/>
      </c:catAx>
      <c:valAx>
        <c:axId val="6670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68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4527084"/>
        <c:axId val="42308301"/>
      </c:barChart>
      <c:catAx>
        <c:axId val="345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08301"/>
        <c:crosses val="autoZero"/>
        <c:auto val="0"/>
        <c:lblOffset val="0"/>
        <c:tickLblSkip val="9"/>
        <c:noMultiLvlLbl val="0"/>
      </c:catAx>
      <c:val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7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72064"/>
        <c:axId val="34377665"/>
      </c:barChart>
      <c:catAx>
        <c:axId val="63472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377665"/>
        <c:crosses val="autoZero"/>
        <c:auto val="0"/>
        <c:lblOffset val="0"/>
        <c:tickLblSkip val="4"/>
        <c:noMultiLvlLbl val="0"/>
      </c:catAx>
      <c:val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72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0963530"/>
        <c:axId val="33127451"/>
      </c:barChart>
      <c:catAx>
        <c:axId val="4096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127451"/>
        <c:crosses val="autoZero"/>
        <c:auto val="0"/>
        <c:lblOffset val="0"/>
        <c:tickLblSkip val="52"/>
        <c:noMultiLvlLbl val="0"/>
      </c:catAx>
      <c:val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11604"/>
        <c:axId val="66077845"/>
      </c:barChart>
      <c:catAx>
        <c:axId val="2971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77845"/>
        <c:crosses val="autoZero"/>
        <c:auto val="0"/>
        <c:lblOffset val="0"/>
        <c:tickLblSkip val="4"/>
        <c:noMultiLvlLbl val="0"/>
      </c:catAx>
      <c:val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11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29694"/>
        <c:axId val="50705199"/>
      </c:barChart>
      <c:catAx>
        <c:axId val="57829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05199"/>
        <c:crosses val="autoZero"/>
        <c:auto val="0"/>
        <c:lblOffset val="0"/>
        <c:tickLblSkip val="4"/>
        <c:noMultiLvlLbl val="0"/>
      </c:catAx>
      <c:valAx>
        <c:axId val="5070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29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93608"/>
        <c:axId val="13480425"/>
      </c:barChart>
      <c:catAx>
        <c:axId val="5369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80425"/>
        <c:crosses val="autoZero"/>
        <c:auto val="0"/>
        <c:lblOffset val="0"/>
        <c:tickLblSkip val="4"/>
        <c:noMultiLvlLbl val="0"/>
      </c:catAx>
      <c:val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93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14962"/>
        <c:axId val="18172611"/>
      </c:barChart>
      <c:catAx>
        <c:axId val="5421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172611"/>
        <c:crosses val="autoZero"/>
        <c:auto val="0"/>
        <c:lblOffset val="0"/>
        <c:tickLblSkip val="4"/>
        <c:noMultiLvlLbl val="0"/>
      </c:catAx>
      <c:valAx>
        <c:axId val="1817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14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35772"/>
        <c:axId val="62695357"/>
      </c:barChart>
      <c:catAx>
        <c:axId val="29335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695357"/>
        <c:crosses val="autoZero"/>
        <c:auto val="0"/>
        <c:lblOffset val="0"/>
        <c:tickLblSkip val="4"/>
        <c:noMultiLvlLbl val="0"/>
      </c:catAx>
      <c:valAx>
        <c:axId val="6269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35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87302"/>
        <c:axId val="45159127"/>
      </c:barChart>
      <c:catAx>
        <c:axId val="27387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159127"/>
        <c:crosses val="autoZero"/>
        <c:auto val="0"/>
        <c:lblOffset val="0"/>
        <c:tickLblSkip val="4"/>
        <c:noMultiLvlLbl val="0"/>
      </c:catAx>
      <c:val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87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8960"/>
        <c:axId val="34010641"/>
      </c:barChart>
      <c:catAx>
        <c:axId val="3778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010641"/>
        <c:crosses val="autoZero"/>
        <c:auto val="0"/>
        <c:lblOffset val="0"/>
        <c:tickLblSkip val="4"/>
        <c:noMultiLvlLbl val="0"/>
      </c:catAx>
      <c:valAx>
        <c:axId val="3401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8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60314"/>
        <c:axId val="3398507"/>
      </c:barChart>
      <c:catAx>
        <c:axId val="3766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8507"/>
        <c:crosses val="autoZero"/>
        <c:auto val="0"/>
        <c:lblOffset val="0"/>
        <c:tickLblSkip val="4"/>
        <c:noMultiLvlLbl val="0"/>
      </c:catAx>
      <c:val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60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5230390"/>
        <c:axId val="4420327"/>
      </c:barChart>
      <c:catAx>
        <c:axId val="45230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0327"/>
        <c:crosses val="autoZero"/>
        <c:auto val="0"/>
        <c:lblOffset val="0"/>
        <c:tickLblSkip val="1"/>
        <c:noMultiLvlLbl val="0"/>
      </c:catAx>
      <c:val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0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0586564"/>
        <c:axId val="6843621"/>
      </c:barChart>
      <c:catAx>
        <c:axId val="3058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43621"/>
        <c:crosses val="autoZero"/>
        <c:auto val="0"/>
        <c:lblOffset val="0"/>
        <c:tickLblSkip val="1"/>
        <c:noMultiLvlLbl val="0"/>
      </c:catAx>
      <c:valAx>
        <c:axId val="684362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8656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1592590"/>
        <c:axId val="17462399"/>
      </c:barChart>
      <c:catAx>
        <c:axId val="61592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462399"/>
        <c:crosses val="autoZero"/>
        <c:auto val="0"/>
        <c:lblOffset val="0"/>
        <c:tickLblSkip val="1"/>
        <c:noMultiLvlLbl val="0"/>
      </c:catAx>
      <c:val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92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2943864"/>
        <c:axId val="5168185"/>
      </c:barChart>
      <c:catAx>
        <c:axId val="22943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68185"/>
        <c:crosses val="autoZero"/>
        <c:auto val="0"/>
        <c:lblOffset val="0"/>
        <c:tickLblSkip val="5"/>
        <c:noMultiLvlLbl val="0"/>
      </c:catAx>
      <c:val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943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6513666"/>
        <c:axId val="15969811"/>
      </c:barChart>
      <c:catAx>
        <c:axId val="46513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69811"/>
        <c:crosses val="autoZero"/>
        <c:auto val="0"/>
        <c:lblOffset val="0"/>
        <c:tickLblSkip val="5"/>
        <c:noMultiLvlLbl val="0"/>
      </c:catAx>
      <c:val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513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10572"/>
        <c:axId val="18486285"/>
      </c:barChart>
      <c:catAx>
        <c:axId val="9510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486285"/>
        <c:crosses val="autoZero"/>
        <c:auto val="0"/>
        <c:lblOffset val="0"/>
        <c:tickLblSkip val="1"/>
        <c:noMultiLvlLbl val="0"/>
      </c:catAx>
      <c:valAx>
        <c:axId val="1848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510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58838"/>
        <c:axId val="20994087"/>
      </c:barChart>
      <c:catAx>
        <c:axId val="32158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994087"/>
        <c:crosses val="autoZero"/>
        <c:auto val="0"/>
        <c:lblOffset val="0"/>
        <c:tickLblSkip val="1"/>
        <c:noMultiLvlLbl val="0"/>
      </c:catAx>
      <c:valAx>
        <c:axId val="2099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8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29056"/>
        <c:axId val="22799457"/>
      </c:barChart>
      <c:catAx>
        <c:axId val="547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799457"/>
        <c:crosses val="autoZero"/>
        <c:auto val="0"/>
        <c:lblOffset val="0"/>
        <c:tickLblSkip val="1"/>
        <c:noMultiLvlLbl val="0"/>
      </c:catAx>
      <c:val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729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8522"/>
        <c:axId val="34816699"/>
      </c:barChart>
      <c:catAx>
        <c:axId val="3868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816699"/>
        <c:crosses val="autoZero"/>
        <c:auto val="0"/>
        <c:lblOffset val="0"/>
        <c:tickLblSkip val="1"/>
        <c:noMultiLvlLbl val="0"/>
      </c:catAx>
      <c:valAx>
        <c:axId val="3481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14836"/>
        <c:axId val="1580341"/>
      </c:barChart>
      <c:catAx>
        <c:axId val="44914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80341"/>
        <c:crosses val="autoZero"/>
        <c:auto val="0"/>
        <c:lblOffset val="0"/>
        <c:tickLblSkip val="1"/>
        <c:noMultiLvlLbl val="0"/>
      </c:catAx>
      <c:val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914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23070"/>
        <c:axId val="60898767"/>
      </c:barChart>
      <c:catAx>
        <c:axId val="14223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98767"/>
        <c:crosses val="autoZero"/>
        <c:auto val="0"/>
        <c:lblOffset val="0"/>
        <c:tickLblSkip val="1"/>
        <c:noMultiLvlLbl val="0"/>
      </c:catAx>
      <c:val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223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82944"/>
        <c:axId val="22502177"/>
      </c:barChart>
      <c:catAx>
        <c:axId val="39782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02177"/>
        <c:crosses val="autoZero"/>
        <c:auto val="0"/>
        <c:lblOffset val="0"/>
        <c:tickLblSkip val="1"/>
        <c:noMultiLvlLbl val="0"/>
      </c:catAx>
      <c:val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17992"/>
        <c:axId val="33853065"/>
      </c:barChart>
      <c:catAx>
        <c:axId val="1121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853065"/>
        <c:crosses val="autoZero"/>
        <c:auto val="0"/>
        <c:lblOffset val="0"/>
        <c:tickLblSkip val="1"/>
        <c:noMultiLvlLbl val="0"/>
      </c:catAx>
      <c:val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17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242130"/>
        <c:axId val="57743715"/>
      </c:barChart>
      <c:catAx>
        <c:axId val="36242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743715"/>
        <c:crosses val="autoZero"/>
        <c:auto val="0"/>
        <c:lblOffset val="0"/>
        <c:tickLblSkip val="1"/>
        <c:noMultiLvlLbl val="0"/>
      </c:catAx>
      <c:val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242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31388"/>
        <c:axId val="46729309"/>
      </c:barChart>
      <c:catAx>
        <c:axId val="49931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729309"/>
        <c:crosses val="autoZero"/>
        <c:auto val="0"/>
        <c:lblOffset val="0"/>
        <c:tickLblSkip val="1"/>
        <c:noMultiLvlLbl val="0"/>
      </c:catAx>
      <c:val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31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10598"/>
        <c:axId val="26977655"/>
      </c:barChart>
      <c:catAx>
        <c:axId val="1791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977655"/>
        <c:crosses val="autoZero"/>
        <c:auto val="0"/>
        <c:lblOffset val="0"/>
        <c:tickLblSkip val="1"/>
        <c:noMultiLvlLbl val="0"/>
      </c:catAx>
      <c:val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10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72304"/>
        <c:axId val="37706417"/>
      </c:barChart>
      <c:catAx>
        <c:axId val="41472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706417"/>
        <c:crosses val="autoZero"/>
        <c:auto val="0"/>
        <c:lblOffset val="0"/>
        <c:tickLblSkip val="1"/>
        <c:noMultiLvlLbl val="0"/>
      </c:catAx>
      <c:val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472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813434"/>
        <c:axId val="34320907"/>
      </c:barChart>
      <c:catAx>
        <c:axId val="381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320907"/>
        <c:crosses val="autoZero"/>
        <c:auto val="0"/>
        <c:lblOffset val="0"/>
        <c:tickLblSkip val="1"/>
        <c:noMultiLvlLbl val="0"/>
      </c:catAx>
      <c:valAx>
        <c:axId val="34320907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343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3002"/>
        <c:axId val="10737019"/>
      </c:barChart>
      <c:catAx>
        <c:axId val="1193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37019"/>
        <c:crosses val="autoZero"/>
        <c:auto val="0"/>
        <c:lblOffset val="0"/>
        <c:tickLblSkip val="1"/>
        <c:noMultiLvlLbl val="0"/>
      </c:catAx>
      <c:val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9524308"/>
        <c:axId val="64392181"/>
      </c:barChart>
      <c:catAx>
        <c:axId val="2952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92181"/>
        <c:crosses val="autoZero"/>
        <c:auto val="0"/>
        <c:lblOffset val="0"/>
        <c:tickLblSkip val="1"/>
        <c:noMultiLvlLbl val="0"/>
      </c:catAx>
      <c:valAx>
        <c:axId val="6439218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58718"/>
        <c:axId val="48384143"/>
      </c:barChart>
      <c:catAx>
        <c:axId val="42658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4143"/>
        <c:crosses val="autoZero"/>
        <c:auto val="0"/>
        <c:lblOffset val="0"/>
        <c:tickLblSkip val="1"/>
        <c:noMultiLvlLbl val="0"/>
      </c:catAx>
      <c:val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04104"/>
        <c:axId val="26801481"/>
      </c:barChart>
      <c:catAx>
        <c:axId val="32804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01481"/>
        <c:crosses val="autoZero"/>
        <c:auto val="0"/>
        <c:lblOffset val="0"/>
        <c:tickLblSkip val="1"/>
        <c:noMultiLvlLbl val="0"/>
      </c:catAx>
      <c:val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886738"/>
        <c:axId val="23436323"/>
      </c:barChart>
      <c:catAx>
        <c:axId val="39886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6323"/>
        <c:crosses val="autoZero"/>
        <c:auto val="0"/>
        <c:lblOffset val="0"/>
        <c:tickLblSkip val="1"/>
        <c:noMultiLvlLbl val="0"/>
      </c:catAx>
      <c:val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6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73904046.45</v>
      </c>
      <c r="D3" s="86">
        <v>10782</v>
      </c>
      <c r="E3" s="88">
        <v>6854.39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24835043.84</v>
      </c>
      <c r="D4" s="86">
        <v>44420</v>
      </c>
      <c r="E4" s="88">
        <v>559.096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9394346.43</v>
      </c>
      <c r="D5" s="86">
        <v>8326</v>
      </c>
      <c r="E5" s="88">
        <v>1128.3145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8948132.06</v>
      </c>
      <c r="D6" s="86">
        <v>6434236</v>
      </c>
      <c r="E6" s="88">
        <v>1.39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6867762.43</v>
      </c>
      <c r="D7" s="86">
        <v>1043</v>
      </c>
      <c r="E7" s="88">
        <v>6584.6236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6050005.24</v>
      </c>
      <c r="D8" s="86">
        <v>1256</v>
      </c>
      <c r="E8" s="88">
        <v>4816.88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4698843.03</v>
      </c>
      <c r="D9" s="86">
        <v>675</v>
      </c>
      <c r="E9" s="88">
        <v>6961.25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4338484.45</v>
      </c>
      <c r="D10" s="86">
        <v>12787</v>
      </c>
      <c r="E10" s="88">
        <v>339.2887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2687047.73</v>
      </c>
      <c r="D11" s="86">
        <v>1432</v>
      </c>
      <c r="E11" s="88">
        <v>1876.43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2471791.73</v>
      </c>
      <c r="D12" s="86">
        <v>2566</v>
      </c>
      <c r="E12" s="88">
        <v>963.2859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1883119.99</v>
      </c>
      <c r="D13" s="86">
        <v>366</v>
      </c>
      <c r="E13" s="88">
        <v>5145.1366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1513448.49</v>
      </c>
      <c r="D14" s="86">
        <v>529</v>
      </c>
      <c r="E14" s="88">
        <v>2860.9612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1457951.64</v>
      </c>
      <c r="D15" s="86">
        <v>3145</v>
      </c>
      <c r="E15" s="88">
        <v>463.5776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1004033.5801</v>
      </c>
      <c r="D16" s="86">
        <v>953</v>
      </c>
      <c r="E16" s="88">
        <v>1053.5505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734311.96</v>
      </c>
      <c r="D17" s="86">
        <v>7881</v>
      </c>
      <c r="E17" s="88">
        <v>93.17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150788369.05009997</v>
      </c>
      <c r="D18" s="54">
        <f>SUM(D3:D17)</f>
        <v>6530397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-0.018237041752876215</v>
      </c>
      <c r="F4" s="66">
        <v>-0.06717775304026286</v>
      </c>
      <c r="G4" s="66">
        <v>-0.04669442774963428</v>
      </c>
      <c r="H4" s="66">
        <v>0.029074697968851426</v>
      </c>
      <c r="I4" s="66">
        <v>0.03060779326860752</v>
      </c>
      <c r="J4" s="66">
        <v>-0.047683783482428854</v>
      </c>
      <c r="K4" s="67">
        <v>-0.7779369999999997</v>
      </c>
      <c r="L4" s="67">
        <v>-0.10882921085842989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0.034701387635899694</v>
      </c>
      <c r="F5" s="66">
        <v>0.11482888014828863</v>
      </c>
      <c r="G5" s="66">
        <v>0.1845103709325675</v>
      </c>
      <c r="H5" s="66">
        <v>0.3671438392619535</v>
      </c>
      <c r="I5" s="66">
        <v>0.24145517522617532</v>
      </c>
      <c r="J5" s="66">
        <v>0.167478635513576</v>
      </c>
      <c r="K5" s="67">
        <v>1.4658900000000004</v>
      </c>
      <c r="L5" s="67">
        <v>0.10298043099381671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0.00823217294151174</v>
      </c>
      <c r="F6" s="70">
        <f>AVERAGE(F4:F5)</f>
        <v>0.023825563554012885</v>
      </c>
      <c r="G6" s="70">
        <f t="shared" si="0"/>
        <v>0.06890797159146661</v>
      </c>
      <c r="H6" s="70">
        <f>AVERAGE(H4:H5)</f>
        <v>0.19810926861540246</v>
      </c>
      <c r="I6" s="70">
        <f>AVERAGE(I4:I5)</f>
        <v>0.13603148424739142</v>
      </c>
      <c r="J6" s="70">
        <f t="shared" si="0"/>
        <v>0.059897426015573574</v>
      </c>
      <c r="K6" s="72" t="s">
        <v>24</v>
      </c>
      <c r="L6" s="70">
        <f>AVERAGE(L4:L5)</f>
        <v>-0.0029243899323065925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143.49256999999983</v>
      </c>
      <c r="D4" s="63">
        <v>0.034702149774548004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-62.967</v>
      </c>
      <c r="D5" s="63">
        <v>-0.018238264517341538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80.52556999999983</v>
      </c>
      <c r="D6" s="62">
        <v>0.010613004878650112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-0.018237041752876215</v>
      </c>
      <c r="D2" s="21"/>
    </row>
    <row r="3" spans="1:4" ht="14.25">
      <c r="A3" s="21"/>
      <c r="B3" s="42" t="s">
        <v>61</v>
      </c>
      <c r="C3" s="66">
        <v>0.034701387635899694</v>
      </c>
      <c r="D3" s="21"/>
    </row>
    <row r="4" spans="2:3" ht="14.25">
      <c r="B4" s="42" t="s">
        <v>20</v>
      </c>
      <c r="C4" s="66">
        <v>-0.002969287144422239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-2.325176675643803E-06</v>
      </c>
      <c r="F4" s="66">
        <v>0.0019233984567270657</v>
      </c>
      <c r="G4" s="66">
        <v>0.020394158580348876</v>
      </c>
      <c r="H4" s="66">
        <v>0.05409839063608546</v>
      </c>
      <c r="I4" s="66">
        <v>0.13667779091362875</v>
      </c>
      <c r="J4" s="66">
        <v>0.02186749951930933</v>
      </c>
      <c r="K4" s="66">
        <v>4.590959999999995</v>
      </c>
      <c r="L4" s="67">
        <v>0.09102726198038291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0.0017686099790472642</v>
      </c>
      <c r="F5" s="66">
        <v>-0.008926601128995126</v>
      </c>
      <c r="G5" s="66">
        <v>0.009281987116567247</v>
      </c>
      <c r="H5" s="66">
        <v>0.037031464380045565</v>
      </c>
      <c r="I5" s="66">
        <v>0.09540766710621984</v>
      </c>
      <c r="J5" s="66">
        <v>0.011902252677207459</v>
      </c>
      <c r="K5" s="66">
        <v>5.96125</v>
      </c>
      <c r="L5" s="67">
        <v>0.11769620616131671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0.0032338512313392354</v>
      </c>
      <c r="F6" s="66">
        <v>0.009575428781601447</v>
      </c>
      <c r="G6" s="66">
        <v>-0.0014470314216173952</v>
      </c>
      <c r="H6" s="66">
        <v>-0.10016243216214671</v>
      </c>
      <c r="I6" s="66">
        <v>-0.0638830448498724</v>
      </c>
      <c r="J6" s="66">
        <v>0.003740871219595876</v>
      </c>
      <c r="K6" s="66">
        <v>1.860961199999997</v>
      </c>
      <c r="L6" s="67">
        <v>0.06278278656720349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-0.011245871152351983</v>
      </c>
      <c r="F7" s="66">
        <v>0.019110032030692947</v>
      </c>
      <c r="G7" s="66">
        <v>0.02148013946922056</v>
      </c>
      <c r="H7" s="66">
        <v>0.07388813128544425</v>
      </c>
      <c r="I7" s="66">
        <v>0.06294948440593817</v>
      </c>
      <c r="J7" s="66">
        <v>0.02593090462792813</v>
      </c>
      <c r="K7" s="66">
        <v>0.1283144999999981</v>
      </c>
      <c r="L7" s="67">
        <v>0.007017780624761105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0.0024658027094570656</v>
      </c>
      <c r="F8" s="66">
        <v>0.01332144736764218</v>
      </c>
      <c r="G8" s="66">
        <v>0.039381744072495506</v>
      </c>
      <c r="H8" s="66">
        <v>0.08472358055521267</v>
      </c>
      <c r="I8" s="66">
        <v>0.18910643406334326</v>
      </c>
      <c r="J8" s="66">
        <v>0.04312261548037277</v>
      </c>
      <c r="K8" s="66">
        <v>5.85439000000001</v>
      </c>
      <c r="L8" s="67">
        <v>0.1286833680300239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-0.0028757634236208363</v>
      </c>
      <c r="F9" s="66">
        <v>-0.03670574092201484</v>
      </c>
      <c r="G9" s="66">
        <v>-0.030165337147066595</v>
      </c>
      <c r="H9" s="66">
        <v>-0.016155934284421303</v>
      </c>
      <c r="I9" s="66">
        <v>0.0011843533457345234</v>
      </c>
      <c r="J9" s="66">
        <v>-0.027151648568799702</v>
      </c>
      <c r="K9" s="66">
        <v>0.053550499999999834</v>
      </c>
      <c r="L9" s="67">
        <v>0.003302506115155923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-0.0006435696664143231</v>
      </c>
      <c r="F10" s="66">
        <v>-0.0007689692487354849</v>
      </c>
      <c r="G10" s="66">
        <v>-0.004630173690271078</v>
      </c>
      <c r="H10" s="66">
        <v>-0.05187660657916271</v>
      </c>
      <c r="I10" s="66">
        <v>-0.09139403774269317</v>
      </c>
      <c r="J10" s="66">
        <v>-0.01434525950531973</v>
      </c>
      <c r="K10" s="66">
        <v>-0.06829999999999936</v>
      </c>
      <c r="L10" s="67">
        <v>-0.004581630733431874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-0.006300309013523853</v>
      </c>
      <c r="F11" s="66">
        <v>-0.026778325247252877</v>
      </c>
      <c r="G11" s="66">
        <v>-0.023658265565989378</v>
      </c>
      <c r="H11" s="66">
        <v>-0.008678756836781432</v>
      </c>
      <c r="I11" s="66" t="s">
        <v>52</v>
      </c>
      <c r="J11" s="66">
        <v>-0.02572741915416743</v>
      </c>
      <c r="K11" s="66">
        <v>-0.5364224000000004</v>
      </c>
      <c r="L11" s="67">
        <v>-0.05071008485359152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0.007246376811594235</v>
      </c>
      <c r="F12" s="66">
        <v>-0.021126760563380254</v>
      </c>
      <c r="G12" s="66">
        <v>-0.060810810810810856</v>
      </c>
      <c r="H12" s="66">
        <v>-0.12578616352201266</v>
      </c>
      <c r="I12" s="66">
        <v>0.022058823529411686</v>
      </c>
      <c r="J12" s="66">
        <v>-0.060810810810810856</v>
      </c>
      <c r="K12" s="66">
        <v>0.39</v>
      </c>
      <c r="L12" s="67">
        <v>0.024198196564930274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-0.017314612969004828</v>
      </c>
      <c r="F13" s="66">
        <v>-0.04024943717322915</v>
      </c>
      <c r="G13" s="66">
        <v>-0.11631146142372029</v>
      </c>
      <c r="H13" s="66">
        <v>-0.0905523976658208</v>
      </c>
      <c r="I13" s="66">
        <v>-0.14349759516958727</v>
      </c>
      <c r="J13" s="66">
        <v>-0.11833744913067645</v>
      </c>
      <c r="K13" s="66">
        <v>-0.036714100000000305</v>
      </c>
      <c r="L13" s="67">
        <v>-0.002731206294819266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-0.004820038799969395</v>
      </c>
      <c r="F14" s="66">
        <v>-0.01008639610683193</v>
      </c>
      <c r="G14" s="66">
        <v>0.0036504867315643175</v>
      </c>
      <c r="H14" s="66">
        <v>0.03398697019458852</v>
      </c>
      <c r="I14" s="66">
        <v>0.0794007910275516</v>
      </c>
      <c r="J14" s="66">
        <v>0.007367749626175257</v>
      </c>
      <c r="K14" s="66">
        <v>3.8168800000000003</v>
      </c>
      <c r="L14" s="67">
        <v>0.12257013799822758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0.004475213606868422</v>
      </c>
      <c r="F15" s="66">
        <v>0.020216303512025746</v>
      </c>
      <c r="G15" s="66">
        <v>0.047882434500482685</v>
      </c>
      <c r="H15" s="66">
        <v>0.1006511595988051</v>
      </c>
      <c r="I15" s="66">
        <v>0.19477349124143162</v>
      </c>
      <c r="J15" s="66">
        <v>0.055124213635469266</v>
      </c>
      <c r="K15" s="66">
        <v>4.145136600000009</v>
      </c>
      <c r="L15" s="67">
        <v>0.13119666985744516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-0.0023241689592620185</v>
      </c>
      <c r="F16" s="66">
        <v>0.020666979215094416</v>
      </c>
      <c r="G16" s="66">
        <v>0.03182222147926583</v>
      </c>
      <c r="H16" s="66">
        <v>0.06312314569732691</v>
      </c>
      <c r="I16" s="66">
        <v>0.14014679854097145</v>
      </c>
      <c r="J16" s="66">
        <v>0.026646196808277844</v>
      </c>
      <c r="K16" s="66">
        <v>0.87643</v>
      </c>
      <c r="L16" s="67">
        <v>0.04949735634459107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0.002296737862014453</v>
      </c>
      <c r="F17" s="66">
        <v>0.018191317626784276</v>
      </c>
      <c r="G17" s="66">
        <v>0.04533056924828793</v>
      </c>
      <c r="H17" s="66">
        <v>0.09879270071584334</v>
      </c>
      <c r="I17" s="66">
        <v>0.20574636817040237</v>
      </c>
      <c r="J17" s="66">
        <v>0.05220835363763898</v>
      </c>
      <c r="K17" s="66">
        <v>5.584623599999994</v>
      </c>
      <c r="L17" s="67">
        <v>0.15816460389814502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0.014232611668696382</v>
      </c>
      <c r="F18" s="66">
        <v>0.0456782125549664</v>
      </c>
      <c r="G18" s="66">
        <v>0.07379628269918226</v>
      </c>
      <c r="H18" s="66">
        <v>0.14666476056450284</v>
      </c>
      <c r="I18" s="66">
        <v>0.2014642558676465</v>
      </c>
      <c r="J18" s="66">
        <v>0.07061937062019075</v>
      </c>
      <c r="K18" s="66">
        <v>2.392886999999998</v>
      </c>
      <c r="L18" s="67">
        <v>0.11340532862154684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-0.0006538303527870548</v>
      </c>
      <c r="F19" s="70">
        <f t="shared" si="0"/>
        <v>0.00026939261033965455</v>
      </c>
      <c r="G19" s="70">
        <f t="shared" si="0"/>
        <v>0.0037331295891959754</v>
      </c>
      <c r="H19" s="70">
        <f t="shared" si="0"/>
        <v>0.019983200838500602</v>
      </c>
      <c r="I19" s="70">
        <f t="shared" si="0"/>
        <v>0.07358154146072336</v>
      </c>
      <c r="J19" s="70">
        <f t="shared" si="0"/>
        <v>0.004810496045492766</v>
      </c>
      <c r="K19" s="71" t="s">
        <v>24</v>
      </c>
      <c r="L19" s="70">
        <f>AVERAGE(L4:L18)</f>
        <v>0.06343461872545915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83</v>
      </c>
      <c r="C4" s="30">
        <v>181.77510000000893</v>
      </c>
      <c r="D4" s="63">
        <v>0.0024656741669966055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60</v>
      </c>
      <c r="C5" s="30">
        <v>60.880959999999966</v>
      </c>
      <c r="D5" s="63">
        <v>0.014232492595988591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80</v>
      </c>
      <c r="C6" s="30">
        <v>15.73733999999985</v>
      </c>
      <c r="D6" s="63">
        <v>0.0022967429034910104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79</v>
      </c>
      <c r="C7" s="30">
        <v>8.389800000000045</v>
      </c>
      <c r="D7" s="63">
        <v>0.004475203975885215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59</v>
      </c>
      <c r="C8" s="30">
        <v>8.298240000000224</v>
      </c>
      <c r="D8" s="63">
        <v>0.0017691420445854486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78</v>
      </c>
      <c r="C9" s="30">
        <v>4.8784899999999904</v>
      </c>
      <c r="D9" s="63">
        <v>0.0032338506002373047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81</v>
      </c>
      <c r="C10" s="30">
        <v>-0.05816000000014901</v>
      </c>
      <c r="D10" s="63">
        <v>-2.3418466330498265E-06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62</v>
      </c>
      <c r="C11" s="30">
        <v>-0.46439000000001396</v>
      </c>
      <c r="D11" s="63">
        <v>-0.0006320154425220871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21</v>
      </c>
      <c r="C12" s="30">
        <v>-2.8957800000000278</v>
      </c>
      <c r="D12" s="63">
        <v>-0.002875852184618435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67</v>
      </c>
      <c r="C13" s="30">
        <v>-6.259770000000019</v>
      </c>
      <c r="D13" s="63">
        <v>-0.0023241943224084215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82</v>
      </c>
      <c r="C14" s="30">
        <v>-9.243830000000074</v>
      </c>
      <c r="D14" s="63">
        <v>-0.006300339790443924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58</v>
      </c>
      <c r="C15" s="30">
        <v>-29.298019999999553</v>
      </c>
      <c r="D15" s="63">
        <v>-0.004819305559696582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53</v>
      </c>
      <c r="C16" s="30">
        <v>-43.552129999999885</v>
      </c>
      <c r="D16" s="63">
        <v>-0.01731458298508733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75</v>
      </c>
      <c r="C17" s="30">
        <v>-106.84946000000089</v>
      </c>
      <c r="D17" s="63">
        <v>-0.011245895910056949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86</v>
      </c>
      <c r="C18" s="30">
        <v>71.64824000000021</v>
      </c>
      <c r="D18" s="63">
        <v>0.008071691612681857</v>
      </c>
      <c r="E18" s="31">
        <v>-169</v>
      </c>
      <c r="F18" s="63">
        <v>-2.6265054810817784E-05</v>
      </c>
      <c r="G18" s="45">
        <v>-0.23427153276359278</v>
      </c>
    </row>
    <row r="19" spans="1:7" ht="15.75" thickBot="1">
      <c r="A19" s="58"/>
      <c r="B19" s="59" t="s">
        <v>23</v>
      </c>
      <c r="C19" s="49">
        <v>152.98663000000863</v>
      </c>
      <c r="D19" s="62">
        <v>0.0010156088665367567</v>
      </c>
      <c r="E19" s="50">
        <v>-169</v>
      </c>
      <c r="F19" s="62">
        <v>-2.5878308250770302E-05</v>
      </c>
      <c r="G19" s="51">
        <v>-0.23427153276359278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-0.017314612969004828</v>
      </c>
    </row>
    <row r="3" spans="1:5" ht="14.25">
      <c r="A3" s="14"/>
      <c r="B3" s="42" t="s">
        <v>75</v>
      </c>
      <c r="C3" s="66">
        <v>-0.011245871152351983</v>
      </c>
      <c r="D3" s="14"/>
      <c r="E3" s="14"/>
    </row>
    <row r="4" spans="1:5" ht="14.25">
      <c r="A4" s="14"/>
      <c r="B4" s="42" t="s">
        <v>82</v>
      </c>
      <c r="C4" s="66">
        <v>-0.006300309013523853</v>
      </c>
      <c r="D4" s="14"/>
      <c r="E4" s="14"/>
    </row>
    <row r="5" spans="1:5" ht="14.25">
      <c r="A5" s="14"/>
      <c r="B5" s="42" t="s">
        <v>58</v>
      </c>
      <c r="C5" s="66">
        <v>-0.004820038799969395</v>
      </c>
      <c r="D5" s="14"/>
      <c r="E5" s="14"/>
    </row>
    <row r="6" spans="1:5" ht="14.25">
      <c r="A6" s="14"/>
      <c r="B6" s="42" t="s">
        <v>21</v>
      </c>
      <c r="C6" s="66">
        <v>-0.0028757634236208363</v>
      </c>
      <c r="D6" s="14"/>
      <c r="E6" s="14"/>
    </row>
    <row r="7" spans="1:5" ht="14.25">
      <c r="A7" s="14"/>
      <c r="B7" s="42" t="s">
        <v>67</v>
      </c>
      <c r="C7" s="66">
        <v>-0.0023241689592620185</v>
      </c>
      <c r="D7" s="14"/>
      <c r="E7" s="14"/>
    </row>
    <row r="8" spans="1:5" ht="14.25">
      <c r="A8" s="14"/>
      <c r="B8" s="42" t="s">
        <v>62</v>
      </c>
      <c r="C8" s="66">
        <v>-0.0006435696664143231</v>
      </c>
      <c r="D8" s="14"/>
      <c r="E8" s="14"/>
    </row>
    <row r="9" spans="1:5" ht="14.25">
      <c r="A9" s="14"/>
      <c r="B9" s="42" t="s">
        <v>81</v>
      </c>
      <c r="C9" s="66">
        <v>-2.325176675643803E-06</v>
      </c>
      <c r="D9" s="14"/>
      <c r="E9" s="14"/>
    </row>
    <row r="10" spans="1:5" ht="14.25">
      <c r="A10" s="14"/>
      <c r="B10" s="42" t="s">
        <v>59</v>
      </c>
      <c r="C10" s="66">
        <v>0.0017686099790472642</v>
      </c>
      <c r="D10" s="14"/>
      <c r="E10" s="14"/>
    </row>
    <row r="11" spans="1:5" ht="14.25">
      <c r="A11" s="14"/>
      <c r="B11" s="42" t="s">
        <v>80</v>
      </c>
      <c r="C11" s="66">
        <v>0.002296737862014453</v>
      </c>
      <c r="D11" s="14"/>
      <c r="E11" s="14"/>
    </row>
    <row r="12" spans="1:5" ht="14.25">
      <c r="A12" s="14"/>
      <c r="B12" s="42" t="s">
        <v>83</v>
      </c>
      <c r="C12" s="66">
        <v>0.0024658027094570656</v>
      </c>
      <c r="D12" s="14"/>
      <c r="E12" s="14"/>
    </row>
    <row r="13" spans="1:5" ht="14.25">
      <c r="A13" s="14"/>
      <c r="B13" s="42" t="s">
        <v>78</v>
      </c>
      <c r="C13" s="66">
        <v>0.0032338512313392354</v>
      </c>
      <c r="D13" s="14"/>
      <c r="E13" s="14"/>
    </row>
    <row r="14" spans="1:5" ht="14.25">
      <c r="A14" s="14"/>
      <c r="B14" s="42" t="s">
        <v>79</v>
      </c>
      <c r="C14" s="66">
        <v>0.004475213606868422</v>
      </c>
      <c r="D14" s="14"/>
      <c r="E14" s="14"/>
    </row>
    <row r="15" spans="1:5" ht="14.25">
      <c r="A15" s="14"/>
      <c r="B15" s="42" t="s">
        <v>86</v>
      </c>
      <c r="C15" s="66">
        <v>0.007246376811594235</v>
      </c>
      <c r="D15" s="14"/>
      <c r="E15" s="14"/>
    </row>
    <row r="16" spans="1:5" ht="14.25">
      <c r="A16" s="14"/>
      <c r="B16" s="42" t="s">
        <v>60</v>
      </c>
      <c r="C16" s="66">
        <v>0.014232611668696382</v>
      </c>
      <c r="D16" s="14"/>
      <c r="E16" s="14"/>
    </row>
    <row r="17" spans="2:3" ht="14.25">
      <c r="B17" s="42" t="s">
        <v>20</v>
      </c>
      <c r="C17" s="68">
        <v>-0.002969287144422239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-0.002969287144422239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4278468.96</v>
      </c>
      <c r="F3" s="11">
        <v>173506</v>
      </c>
      <c r="G3" s="78">
        <v>24.6589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3389499.65</v>
      </c>
      <c r="F4" s="11">
        <v>152637</v>
      </c>
      <c r="G4" s="78">
        <v>22.2063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7667968.609999999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2024-04-12T08:24:45Z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